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Tổng ĐT theo tuổi" sheetId="2" r:id="rId1"/>
    <sheet name="Theo các ĐT ưu tiên (các xã)" sheetId="1" r:id="rId2"/>
    <sheet name="Sheet1" sheetId="3" r:id="rId3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X9" i="2" l="1"/>
  <c r="X71" i="2"/>
  <c r="U9" i="2"/>
  <c r="R9" i="2"/>
  <c r="R71" i="2" s="1"/>
  <c r="D71" i="2"/>
  <c r="E71" i="2"/>
  <c r="G71" i="2"/>
  <c r="H71" i="2"/>
  <c r="I71" i="2"/>
  <c r="K71" i="2"/>
  <c r="L71" i="2"/>
  <c r="M71" i="2"/>
  <c r="N71" i="2"/>
  <c r="P71" i="2"/>
  <c r="Q71" i="2"/>
  <c r="S71" i="2"/>
  <c r="T71" i="2"/>
  <c r="V71" i="2"/>
  <c r="W71" i="2"/>
  <c r="O9" i="2"/>
  <c r="O71" i="2"/>
  <c r="Z9" i="2"/>
  <c r="Z71" i="2"/>
  <c r="Y9" i="2"/>
  <c r="Y71" i="2" s="1"/>
  <c r="J9" i="2"/>
  <c r="J71" i="2"/>
  <c r="F9" i="2"/>
  <c r="F71" i="2" s="1"/>
  <c r="C71" i="2"/>
  <c r="AB69" i="1"/>
  <c r="AA69" i="1"/>
  <c r="Y69" i="1"/>
  <c r="X69" i="1"/>
  <c r="V69" i="1"/>
  <c r="U69" i="1"/>
  <c r="S69" i="1"/>
  <c r="R69" i="1"/>
  <c r="P69" i="1"/>
  <c r="O69" i="1"/>
  <c r="M69" i="1"/>
  <c r="L69" i="1"/>
  <c r="J69" i="1"/>
  <c r="I69" i="1"/>
  <c r="G69" i="1"/>
  <c r="F69" i="1"/>
  <c r="C69" i="1"/>
  <c r="AC7" i="1"/>
  <c r="Z7" i="1"/>
  <c r="W7" i="1"/>
  <c r="T7" i="1"/>
  <c r="Q7" i="1"/>
  <c r="N7" i="1"/>
  <c r="K7" i="1"/>
  <c r="H7" i="1"/>
  <c r="D7" i="1"/>
  <c r="E7" i="1" s="1"/>
  <c r="U71" i="2" l="1"/>
  <c r="AA9" i="2"/>
  <c r="D69" i="1"/>
  <c r="N69" i="1"/>
  <c r="Z69" i="1"/>
  <c r="K69" i="1"/>
  <c r="W69" i="1"/>
  <c r="E69" i="1"/>
  <c r="Q69" i="1"/>
  <c r="AC69" i="1"/>
  <c r="H69" i="1"/>
  <c r="T69" i="1"/>
  <c r="AA71" i="2" l="1"/>
</calcChain>
</file>

<file path=xl/sharedStrings.xml><?xml version="1.0" encoding="utf-8"?>
<sst xmlns="http://schemas.openxmlformats.org/spreadsheetml/2006/main" count="89" uniqueCount="48">
  <si>
    <t>BIỂU TỔNG HỢP SỐ LƯỢNG ĐỐI TƯỢNG ƯU TIÊN ĐÃ KHÁM SỨC KHỎE TỪ ĐẦU NĂM 2026 ĐẾN NAY (NGUỒN NGÂN SÁCH NHÀ NƯỚC)</t>
  </si>
  <si>
    <t>Ghi chú: Cột "Tổng số" của từng đối tượng do Sở Y tế tổng hợp sẵn theo số liệu đã đề xuất KSK NSNN năm 2026 (Phụ lục 1 kèm theo Kế hoạch số 299/KH-UBND ngày 28/7/2026 của UBND tỉnh). Xã, phường CHỈ điền số liệu vào cột "Đã khám" (ô nền vàng) của từng đối tượng - số người đã khám sức khỏe từ 01/01/2026 đến nay; cột "Chưa khám" tự động tính bằng Tổng số trừ Đã khám.</t>
  </si>
  <si>
    <t>STT</t>
  </si>
  <si>
    <t>Tên xã, phường</t>
  </si>
  <si>
    <t>Tổng số</t>
  </si>
  <si>
    <t>Người khuyết tật</t>
  </si>
  <si>
    <t>Hộ nghèo</t>
  </si>
  <si>
    <t>Hộ cận nghèo</t>
  </si>
  <si>
    <t>Người có công</t>
  </si>
  <si>
    <t>Vùng ĐKKTXHKK, ĐBKK</t>
  </si>
  <si>
    <t>Vùng ĐB DTTS&amp;MN</t>
  </si>
  <si>
    <t>Đối tượng khác</t>
  </si>
  <si>
    <t>Đã khám</t>
  </si>
  <si>
    <t>Chưa khám</t>
  </si>
  <si>
    <t>P. Tam Thanh</t>
  </si>
  <si>
    <t>TỔNG CỘNG TOÀN TỈNH</t>
  </si>
  <si>
    <t>Người cao tuổi (từ 60 tuổi trở lên)</t>
  </si>
  <si>
    <t>Đối tượng khám</t>
  </si>
  <si>
    <t>Trẻ em dưới 6 tuổi (bao gồm trẻ khuyết tật, thuộc hộ nghèo, cận nghèo, vùng ĐKKTXHKK, ĐBKK…)</t>
  </si>
  <si>
    <t>TỔNG SỐ</t>
  </si>
  <si>
    <t>Tổng số đã đề xuất khám (tại Phụ lục I của KH 299/KH-UBND)</t>
  </si>
  <si>
    <r>
      <t xml:space="preserve">Số trẻ dưới 6 tuổi </t>
    </r>
    <r>
      <rPr>
        <b/>
        <i/>
        <sz val="10"/>
        <color rgb="FFFF0000"/>
        <rFont val="Times New Roman"/>
        <family val="1"/>
      </rPr>
      <t>không đi học</t>
    </r>
    <r>
      <rPr>
        <b/>
        <i/>
        <sz val="10"/>
        <rFont val="Times New Roman"/>
        <family val="1"/>
      </rPr>
      <t xml:space="preserve"> đã khám từ 01/1/2026 đến 31/7/2026</t>
    </r>
  </si>
  <si>
    <r>
      <t xml:space="preserve">Số trẻ dưới 6 tuổi </t>
    </r>
    <r>
      <rPr>
        <b/>
        <i/>
        <sz val="10"/>
        <color rgb="FFFF0000"/>
        <rFont val="Times New Roman"/>
        <family val="1"/>
      </rPr>
      <t>đang đi học</t>
    </r>
    <r>
      <rPr>
        <b/>
        <i/>
        <sz val="10"/>
        <rFont val="Times New Roman"/>
        <family val="1"/>
      </rPr>
      <t xml:space="preserve"> đã khám từ 01/1/2026 đến 31/7/2026</t>
    </r>
  </si>
  <si>
    <t>Số đối tượng đã bóc tách trùng (LĐ ngoài NSNN, CBCCVC, cấp xã, BQP/BCA)</t>
  </si>
  <si>
    <t>Tổng số đối tượng thuộc điểm a, đ khoản 2 Điều 69 NĐ 165/2026/NĐ-CP</t>
  </si>
  <si>
    <t>Trẻ từ 6-18 tuổi (bao gồm trẻ khuyết tật, thuộc hộ nghèo, cận nghèo, vùng ĐKKTXHKK, ĐBKK, vùng DTTS&amp;MN)</t>
  </si>
  <si>
    <t>4=1-2-3</t>
  </si>
  <si>
    <r>
      <t xml:space="preserve">Số trẻ 6-18 tuổi </t>
    </r>
    <r>
      <rPr>
        <b/>
        <i/>
        <sz val="10"/>
        <color rgb="FFFF0000"/>
        <rFont val="Times New Roman"/>
        <family val="1"/>
      </rPr>
      <t>không đi học</t>
    </r>
    <r>
      <rPr>
        <b/>
        <i/>
        <sz val="10"/>
        <rFont val="Times New Roman"/>
        <family val="1"/>
      </rPr>
      <t xml:space="preserve"> đã khám từ 01/1/2026 đến 31/7/2026</t>
    </r>
  </si>
  <si>
    <t>Số người 15-18 tuổi, thuộc lực lượng lao động từ 15 tuổi trở lên (đang đi làm tại các cơ sở sử dụng lao động trên địa bàn tỉnh hoặc ngoài tỉnh)</t>
  </si>
  <si>
    <r>
      <t xml:space="preserve">Số đối tượng </t>
    </r>
    <r>
      <rPr>
        <b/>
        <i/>
        <sz val="10"/>
        <color rgb="FFFF0000"/>
        <rFont val="Times New Roman"/>
        <family val="1"/>
      </rPr>
      <t xml:space="preserve">còn lại </t>
    </r>
    <r>
      <rPr>
        <b/>
        <i/>
        <sz val="10"/>
        <rFont val="Times New Roman"/>
        <family val="1"/>
      </rPr>
      <t>(đề nghị NSNN chi trả)</t>
    </r>
  </si>
  <si>
    <r>
      <t xml:space="preserve">Số đối tượng </t>
    </r>
    <r>
      <rPr>
        <b/>
        <i/>
        <sz val="10"/>
        <color rgb="FFFF0000"/>
        <rFont val="Times New Roman"/>
        <family val="1"/>
      </rPr>
      <t>còn lại</t>
    </r>
    <r>
      <rPr>
        <b/>
        <i/>
        <sz val="10"/>
        <rFont val="Times New Roman"/>
        <family val="1"/>
      </rPr>
      <t xml:space="preserve"> (đề nghị NSNN chi trả)</t>
    </r>
  </si>
  <si>
    <t>8=5-6-7</t>
  </si>
  <si>
    <t>Người thuộc hộ nghèo, cận nghèo</t>
  </si>
  <si>
    <r>
      <t xml:space="preserve">Số đối tượng </t>
    </r>
    <r>
      <rPr>
        <b/>
        <i/>
        <sz val="10"/>
        <color rgb="FFFF0000"/>
        <rFont val="Times New Roman"/>
        <family val="1"/>
      </rPr>
      <t>còn lại</t>
    </r>
    <r>
      <rPr>
        <b/>
        <i/>
        <sz val="10"/>
        <rFont val="Times New Roman"/>
        <family val="1"/>
      </rPr>
      <t xml:space="preserve"> đề nghị NSNN chi trả</t>
    </r>
  </si>
  <si>
    <t>Người cao tuổi, người có công</t>
  </si>
  <si>
    <t>Số đối tượng còn lại đề nghị NSNN chi trả</t>
  </si>
  <si>
    <t>26=24-25</t>
  </si>
  <si>
    <t>14=12-13</t>
  </si>
  <si>
    <t>17=15-16</t>
  </si>
  <si>
    <t>20=18-19</t>
  </si>
  <si>
    <t>23=21-22</t>
  </si>
  <si>
    <t>Đã khám từ 01/1/2026 đến 31/7/2026</t>
  </si>
  <si>
    <t>Người thuộc vùng ĐKKTXH KK, ĐBKK, vùng DTTS&amp;MN và đối tượng khác</t>
  </si>
  <si>
    <t>BIỂU RÀ ROÁT, TỔNG HỢP SỐ LƯỢNG ĐỐI TƯỢNG ƯU TIÊN ĐÃ KHÁM SỨC KHỎE TỪ ĐẦU NĂM 2026 ĐẾN NAY (NGUỒN NGÂN SÁCH NHÀ NƯỚC)</t>
  </si>
  <si>
    <t>Ghi chú: Cột "Tổng số đã đề xuất khám (tại Phụ lục I của KH 299/KH-UBND)" của từng đối tượng do Sở Y tế tổng hợp sẵn theo số liệu đã đề xuất KSK NSNN năm 2026 (Phụ lục 1 kèm theo Kế hoạch số 299/KH-UBND ngày 28/7/2026 của UBND tỉnh). Các xã, phường CHỈ điền số liệu vào các cột (ô nền vàng) của từng đối tượng; các cột còn lại được tự động tính bằng Tổng số trừ đi số đã khám.</t>
  </si>
  <si>
    <t>Người từ 18 tuổi trở lên  (bao gồm người cao tuổi, người có công, người khuyết tật, thuộc hộ nghèo, cận nghèo, vùng đặc biệt khó khăn và DTTS&amp;MN)</t>
  </si>
  <si>
    <t>Cần lọc số học sinh, sinh viên đang học tại các trường CĐ, ĐH ngoài tỉnh</t>
  </si>
  <si>
    <t>(Kèm theo Công văn số 1843/ ngày 04/ 8 /2026 của UBND Tam Thanh)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</si>
</sst>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"/>
    </font>
    <font>
      <b/>
      <sz val="14"/>
      <name val="Times New Roman"/>
      <family val="1"/>
    </font>
    <font>
      <i/>
      <sz val="12"/>
      <name val="Times New Roman"/>
      <family val="1"/>
    </font>
    <font>
      <i/>
      <sz val="10"/>
      <color rgb="FFC0000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0"/>
      <name val="Times New Roman"/>
      <family val="1"/>
    </font>
    <font>
      <sz val="10"/>
      <color theme="1"/>
      <name val="Calibri"/>
      <family val="2"/>
      <charset val="1"/>
    </font>
    <font>
      <b/>
      <i/>
      <sz val="10"/>
      <color rgb="FFFF0000"/>
      <name val="Times New Roman"/>
      <family val="1"/>
    </font>
    <font>
      <sz val="10"/>
      <color rgb="FF000000"/>
      <name val="Calibri"/>
      <family val="2"/>
      <scheme val="minor"/>
    </font>
    <font>
      <sz val="10"/>
      <name val="Times New Roman"/>
      <family val="1"/>
    </font>
    <font>
      <b/>
      <i/>
      <sz val="12"/>
      <color rgb="FFFF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D9E1F2"/>
        <bgColor rgb="FFD6E4F0"/>
      </patternFill>
    </fill>
    <fill>
      <patternFill patternType="solid">
        <fgColor rgb="FFFCE4D6"/>
        <bgColor rgb="FFFFE6CC"/>
      </patternFill>
    </fill>
    <fill>
      <patternFill patternType="solid">
        <fgColor rgb="FFE2EFDA"/>
        <bgColor rgb="FFDDEBF7"/>
      </patternFill>
    </fill>
    <fill>
      <patternFill patternType="solid">
        <fgColor rgb="FFFFF2CC"/>
        <bgColor rgb="FFFFE6CC"/>
      </patternFill>
    </fill>
    <fill>
      <patternFill patternType="solid">
        <fgColor rgb="FFDDEBF7"/>
        <bgColor rgb="FFD6E4F0"/>
      </patternFill>
    </fill>
    <fill>
      <patternFill patternType="solid">
        <fgColor rgb="FFF2DCDB"/>
        <bgColor rgb="FFFCE4D6"/>
      </patternFill>
    </fill>
    <fill>
      <patternFill patternType="solid">
        <fgColor rgb="FFEAD1DC"/>
        <bgColor rgb="FFF2DCDB"/>
      </patternFill>
    </fill>
    <fill>
      <patternFill patternType="solid">
        <fgColor rgb="FFD6E4F0"/>
        <bgColor rgb="FFD9E1F2"/>
      </patternFill>
    </fill>
    <fill>
      <patternFill patternType="solid">
        <fgColor rgb="FFFFE6CC"/>
        <bgColor rgb="FFFCE4D6"/>
      </patternFill>
    </fill>
    <fill>
      <patternFill patternType="solid">
        <fgColor rgb="FFF5F5F5"/>
        <bgColor rgb="FFFFF9E6"/>
      </patternFill>
    </fill>
    <fill>
      <patternFill patternType="solid">
        <fgColor rgb="FFFCE9B5"/>
        <bgColor rgb="FFFFE6CC"/>
      </patternFill>
    </fill>
    <fill>
      <patternFill patternType="solid">
        <fgColor rgb="FFFFFFFF"/>
        <bgColor rgb="FFFFF9E6"/>
      </patternFill>
    </fill>
    <fill>
      <patternFill patternType="solid">
        <fgColor rgb="FFFFF9E6"/>
        <bgColor rgb="FFF5F5F5"/>
      </patternFill>
    </fill>
    <fill>
      <patternFill patternType="solid">
        <fgColor rgb="FFBFBFBF"/>
        <bgColor rgb="FFEAD1DC"/>
      </patternFill>
    </fill>
    <fill>
      <patternFill patternType="solid">
        <fgColor theme="6" tint="0.59999389629810485"/>
        <bgColor rgb="FFFCE4D6"/>
      </patternFill>
    </fill>
    <fill>
      <patternFill patternType="solid">
        <fgColor theme="8" tint="0.79998168889431442"/>
        <bgColor rgb="FFFCE4D6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vertical="center" wrapText="1"/>
    </xf>
    <xf numFmtId="0" fontId="0" fillId="18" borderId="1" xfId="0" applyFill="1" applyBorder="1"/>
    <xf numFmtId="0" fontId="12" fillId="18" borderId="1" xfId="1" applyFont="1" applyFill="1" applyBorder="1" applyAlignment="1">
      <alignment horizontal="center"/>
    </xf>
    <xf numFmtId="3" fontId="12" fillId="18" borderId="1" xfId="1" applyNumberFormat="1" applyFont="1" applyFill="1" applyBorder="1" applyAlignment="1">
      <alignment horizontal="center"/>
    </xf>
    <xf numFmtId="0" fontId="12" fillId="18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/>
    </xf>
    <xf numFmtId="3" fontId="5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16" borderId="2" xfId="0" applyFont="1" applyFill="1" applyBorder="1" applyAlignment="1">
      <alignment horizontal="center" vertical="center" wrapText="1"/>
    </xf>
    <xf numFmtId="0" fontId="8" fillId="16" borderId="3" xfId="0" applyFont="1" applyFill="1" applyBorder="1" applyAlignment="1">
      <alignment horizontal="center" vertical="center" wrapText="1"/>
    </xf>
    <xf numFmtId="0" fontId="8" fillId="17" borderId="2" xfId="0" applyFont="1" applyFill="1" applyBorder="1" applyAlignment="1">
      <alignment horizontal="center" vertical="center" wrapText="1"/>
    </xf>
    <xf numFmtId="0" fontId="8" fillId="17" borderId="3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8" fillId="17" borderId="6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2CC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DDEBF7"/>
      <rgbColor rgb="FF660066"/>
      <rgbColor rgb="FFFF8080"/>
      <rgbColor rgb="FF0066CC"/>
      <rgbColor rgb="FFD9E1F2"/>
      <rgbColor rgb="FF000080"/>
      <rgbColor rgb="FFFF00FF"/>
      <rgbColor rgb="FFF5F5F5"/>
      <rgbColor rgb="FF00FFFF"/>
      <rgbColor rgb="FF800080"/>
      <rgbColor rgb="FF800000"/>
      <rgbColor rgb="FF008080"/>
      <rgbColor rgb="FF0000FF"/>
      <rgbColor rgb="FF00CCFF"/>
      <rgbColor rgb="FFD6E4F0"/>
      <rgbColor rgb="FFE2EFDA"/>
      <rgbColor rgb="FFFCE9B5"/>
      <rgbColor rgb="FFF2DCDB"/>
      <rgbColor rgb="FFFCE4D6"/>
      <rgbColor rgb="FFFFE6CC"/>
      <rgbColor rgb="FFEAD1D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tabSelected="1" zoomScale="90" zoomScaleNormal="90" workbookViewId="0">
      <selection activeCell="E14" sqref="E14"/>
    </sheetView>
  </sheetViews>
  <sheetFormatPr defaultColWidth="8.6640625" defaultRowHeight="14.4" x14ac:dyDescent="0.3"/>
  <cols>
    <col min="1" max="1" width="5" customWidth="1"/>
    <col min="2" max="2" width="17.6640625" customWidth="1"/>
    <col min="3" max="8" width="10.5546875" customWidth="1"/>
    <col min="9" max="9" width="13.6640625" customWidth="1"/>
    <col min="10" max="10" width="11.33203125" customWidth="1"/>
    <col min="11" max="12" width="11.88671875" customWidth="1"/>
    <col min="13" max="24" width="10.109375" customWidth="1"/>
    <col min="25" max="27" width="11.88671875" customWidth="1"/>
  </cols>
  <sheetData>
    <row r="1" spans="1:27" ht="17.399999999999999" customHeight="1" x14ac:dyDescent="0.3">
      <c r="A1" s="41" t="s">
        <v>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1" customHeight="1" x14ac:dyDescent="0.3">
      <c r="A2" s="42" t="s">
        <v>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33" customHeight="1" x14ac:dyDescent="0.3">
      <c r="A3" s="43" t="s">
        <v>44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5" spans="1:27" ht="44.25" customHeight="1" x14ac:dyDescent="0.3">
      <c r="A5" s="36" t="s">
        <v>2</v>
      </c>
      <c r="B5" s="36" t="s">
        <v>17</v>
      </c>
      <c r="C5" s="44" t="s">
        <v>18</v>
      </c>
      <c r="D5" s="44"/>
      <c r="E5" s="44"/>
      <c r="F5" s="44"/>
      <c r="G5" s="45" t="s">
        <v>25</v>
      </c>
      <c r="H5" s="45"/>
      <c r="I5" s="45"/>
      <c r="J5" s="45"/>
      <c r="K5" s="46" t="s">
        <v>45</v>
      </c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7" t="s">
        <v>4</v>
      </c>
      <c r="Z5" s="47"/>
      <c r="AA5" s="47"/>
    </row>
    <row r="6" spans="1:27" s="20" customFormat="1" ht="42" customHeight="1" x14ac:dyDescent="0.3">
      <c r="A6" s="37"/>
      <c r="B6" s="37"/>
      <c r="C6" s="48" t="s">
        <v>20</v>
      </c>
      <c r="D6" s="48" t="s">
        <v>22</v>
      </c>
      <c r="E6" s="48" t="s">
        <v>21</v>
      </c>
      <c r="F6" s="48" t="s">
        <v>30</v>
      </c>
      <c r="G6" s="39" t="s">
        <v>20</v>
      </c>
      <c r="H6" s="39" t="s">
        <v>27</v>
      </c>
      <c r="I6" s="39" t="s">
        <v>28</v>
      </c>
      <c r="J6" s="39" t="s">
        <v>29</v>
      </c>
      <c r="K6" s="52" t="s">
        <v>20</v>
      </c>
      <c r="L6" s="52" t="s">
        <v>46</v>
      </c>
      <c r="M6" s="54" t="s">
        <v>34</v>
      </c>
      <c r="N6" s="55"/>
      <c r="O6" s="56"/>
      <c r="P6" s="54" t="s">
        <v>5</v>
      </c>
      <c r="Q6" s="55"/>
      <c r="R6" s="56"/>
      <c r="S6" s="54" t="s">
        <v>32</v>
      </c>
      <c r="T6" s="55"/>
      <c r="U6" s="56"/>
      <c r="V6" s="54" t="s">
        <v>42</v>
      </c>
      <c r="W6" s="55"/>
      <c r="X6" s="56"/>
      <c r="Y6" s="50" t="s">
        <v>24</v>
      </c>
      <c r="Z6" s="50" t="s">
        <v>23</v>
      </c>
      <c r="AA6" s="50" t="s">
        <v>35</v>
      </c>
    </row>
    <row r="7" spans="1:27" s="20" customFormat="1" ht="101.25" customHeight="1" x14ac:dyDescent="0.3">
      <c r="A7" s="38"/>
      <c r="B7" s="38"/>
      <c r="C7" s="49"/>
      <c r="D7" s="49"/>
      <c r="E7" s="49"/>
      <c r="F7" s="49"/>
      <c r="G7" s="40"/>
      <c r="H7" s="40"/>
      <c r="I7" s="40"/>
      <c r="J7" s="40"/>
      <c r="K7" s="53"/>
      <c r="L7" s="53"/>
      <c r="M7" s="22" t="s">
        <v>20</v>
      </c>
      <c r="N7" s="22" t="s">
        <v>41</v>
      </c>
      <c r="O7" s="22" t="s">
        <v>33</v>
      </c>
      <c r="P7" s="22" t="s">
        <v>20</v>
      </c>
      <c r="Q7" s="22" t="s">
        <v>41</v>
      </c>
      <c r="R7" s="22" t="s">
        <v>33</v>
      </c>
      <c r="S7" s="22" t="s">
        <v>20</v>
      </c>
      <c r="T7" s="22" t="s">
        <v>41</v>
      </c>
      <c r="U7" s="22" t="s">
        <v>33</v>
      </c>
      <c r="V7" s="22" t="s">
        <v>20</v>
      </c>
      <c r="W7" s="22" t="s">
        <v>41</v>
      </c>
      <c r="X7" s="22" t="s">
        <v>33</v>
      </c>
      <c r="Y7" s="51"/>
      <c r="Z7" s="51"/>
      <c r="AA7" s="51"/>
    </row>
    <row r="8" spans="1:27" s="20" customFormat="1" ht="21.75" customHeight="1" x14ac:dyDescent="0.3">
      <c r="A8" s="17"/>
      <c r="B8" s="17"/>
      <c r="C8" s="21">
        <v>1</v>
      </c>
      <c r="D8" s="21">
        <v>2</v>
      </c>
      <c r="E8" s="21">
        <v>3</v>
      </c>
      <c r="F8" s="21" t="s">
        <v>26</v>
      </c>
      <c r="G8" s="21">
        <v>5</v>
      </c>
      <c r="H8" s="21">
        <v>6</v>
      </c>
      <c r="I8" s="21">
        <v>7</v>
      </c>
      <c r="J8" s="21" t="s">
        <v>31</v>
      </c>
      <c r="K8" s="21">
        <v>10</v>
      </c>
      <c r="L8" s="21">
        <v>11</v>
      </c>
      <c r="M8" s="21">
        <v>12</v>
      </c>
      <c r="N8" s="21">
        <v>13</v>
      </c>
      <c r="O8" s="21" t="s">
        <v>37</v>
      </c>
      <c r="P8" s="21">
        <v>15</v>
      </c>
      <c r="Q8" s="21">
        <v>16</v>
      </c>
      <c r="R8" s="21" t="s">
        <v>38</v>
      </c>
      <c r="S8" s="21">
        <v>18</v>
      </c>
      <c r="T8" s="21">
        <v>19</v>
      </c>
      <c r="U8" s="21" t="s">
        <v>39</v>
      </c>
      <c r="V8" s="21">
        <v>21</v>
      </c>
      <c r="W8" s="21">
        <v>22</v>
      </c>
      <c r="X8" s="21" t="s">
        <v>40</v>
      </c>
      <c r="Y8" s="21">
        <v>24</v>
      </c>
      <c r="Z8" s="21">
        <v>25</v>
      </c>
      <c r="AA8" s="21" t="s">
        <v>36</v>
      </c>
    </row>
    <row r="9" spans="1:27" ht="18.75" customHeight="1" x14ac:dyDescent="0.3">
      <c r="A9" s="10">
        <v>1</v>
      </c>
      <c r="B9" s="11" t="s">
        <v>14</v>
      </c>
      <c r="C9" s="32">
        <v>540</v>
      </c>
      <c r="D9" s="26"/>
      <c r="E9" s="26"/>
      <c r="F9" s="23">
        <f t="shared" ref="F9:F70" si="0">C9-E9</f>
        <v>540</v>
      </c>
      <c r="G9" s="32">
        <v>12</v>
      </c>
      <c r="H9" s="26"/>
      <c r="I9" s="26"/>
      <c r="J9" s="23">
        <f t="shared" ref="J9:J37" si="1">G9-H9-I9</f>
        <v>12</v>
      </c>
      <c r="K9" s="32">
        <v>6222</v>
      </c>
      <c r="L9" s="29"/>
      <c r="M9" s="35">
        <v>5213</v>
      </c>
      <c r="N9" s="26"/>
      <c r="O9" s="25">
        <f t="shared" ref="O9:O70" si="2">M9-N9</f>
        <v>5213</v>
      </c>
      <c r="P9" s="24">
        <v>436</v>
      </c>
      <c r="Q9" s="26"/>
      <c r="R9" s="25">
        <f t="shared" ref="R9:R70" si="3">P9-Q9</f>
        <v>436</v>
      </c>
      <c r="S9" s="24">
        <v>80</v>
      </c>
      <c r="T9" s="26"/>
      <c r="U9" s="25">
        <f t="shared" ref="U9:U70" si="4">S9-T9</f>
        <v>80</v>
      </c>
      <c r="V9" s="24">
        <v>1045</v>
      </c>
      <c r="W9" s="26"/>
      <c r="X9" s="25">
        <f t="shared" ref="X9:X70" si="5">V9-W9</f>
        <v>1045</v>
      </c>
      <c r="Y9" s="23">
        <f t="shared" ref="Y9:Y70" si="6">C9+G9+K9+P9+S9+V9</f>
        <v>8335</v>
      </c>
      <c r="Z9" s="23">
        <f t="shared" ref="Z9:Z70" si="7">D9+E9+H9+I9+L9+N9+Q9+T9+W9</f>
        <v>0</v>
      </c>
      <c r="AA9" s="23">
        <f t="shared" ref="AA9:AA70" si="8">Y9-Z9</f>
        <v>8335</v>
      </c>
    </row>
    <row r="10" spans="1:27" ht="18.75" customHeight="1" x14ac:dyDescent="0.3">
      <c r="A10" s="10"/>
      <c r="B10" s="11"/>
      <c r="C10" s="32"/>
      <c r="D10" s="26"/>
      <c r="E10" s="26"/>
      <c r="F10" s="23"/>
      <c r="G10" s="32"/>
      <c r="H10" s="26"/>
      <c r="I10" s="26"/>
      <c r="J10" s="23"/>
      <c r="K10" s="32"/>
      <c r="L10" s="29"/>
      <c r="M10" s="35"/>
      <c r="N10" s="26"/>
      <c r="O10" s="25"/>
      <c r="P10" s="24"/>
      <c r="Q10" s="26"/>
      <c r="R10" s="25"/>
      <c r="S10" s="24"/>
      <c r="T10" s="26"/>
      <c r="U10" s="25"/>
      <c r="V10" s="24"/>
      <c r="W10" s="26"/>
      <c r="X10" s="25"/>
      <c r="Y10" s="23"/>
      <c r="Z10" s="23"/>
      <c r="AA10" s="23"/>
    </row>
    <row r="11" spans="1:27" ht="18.75" customHeight="1" x14ac:dyDescent="0.3">
      <c r="A11" s="10"/>
      <c r="B11" s="11"/>
      <c r="C11" s="32"/>
      <c r="D11" s="26"/>
      <c r="E11" s="26"/>
      <c r="F11" s="23"/>
      <c r="G11" s="32"/>
      <c r="H11" s="26"/>
      <c r="I11" s="26"/>
      <c r="J11" s="23"/>
      <c r="K11" s="33"/>
      <c r="L11" s="30"/>
      <c r="M11" s="35"/>
      <c r="N11" s="26"/>
      <c r="O11" s="25"/>
      <c r="P11" s="24"/>
      <c r="Q11" s="26"/>
      <c r="R11" s="25"/>
      <c r="S11" s="24"/>
      <c r="T11" s="26"/>
      <c r="U11" s="25"/>
      <c r="V11" s="24"/>
      <c r="W11" s="26"/>
      <c r="X11" s="25"/>
      <c r="Y11" s="23"/>
      <c r="Z11" s="23"/>
      <c r="AA11" s="23"/>
    </row>
    <row r="12" spans="1:27" ht="18.75" customHeight="1" x14ac:dyDescent="0.3">
      <c r="A12" s="10"/>
      <c r="B12" s="11"/>
      <c r="C12" s="33"/>
      <c r="D12" s="26"/>
      <c r="E12" s="26"/>
      <c r="F12" s="23"/>
      <c r="G12" s="33"/>
      <c r="H12" s="26"/>
      <c r="I12" s="26"/>
      <c r="J12" s="23"/>
      <c r="K12" s="33"/>
      <c r="L12" s="30"/>
      <c r="M12" s="35"/>
      <c r="N12" s="26"/>
      <c r="O12" s="25"/>
      <c r="P12" s="24"/>
      <c r="Q12" s="26"/>
      <c r="R12" s="25"/>
      <c r="S12" s="24"/>
      <c r="T12" s="26"/>
      <c r="U12" s="25"/>
      <c r="V12" s="24"/>
      <c r="W12" s="26"/>
      <c r="X12" s="25"/>
      <c r="Y12" s="23"/>
      <c r="Z12" s="23"/>
      <c r="AA12" s="23"/>
    </row>
    <row r="13" spans="1:27" ht="18.75" customHeight="1" x14ac:dyDescent="0.3">
      <c r="A13" s="10"/>
      <c r="B13" s="11"/>
      <c r="C13" s="32"/>
      <c r="D13" s="26"/>
      <c r="E13" s="26"/>
      <c r="F13" s="23"/>
      <c r="G13" s="32"/>
      <c r="H13" s="26"/>
      <c r="I13" s="26"/>
      <c r="J13" s="23"/>
      <c r="K13" s="32"/>
      <c r="L13" s="29"/>
      <c r="M13" s="35"/>
      <c r="N13" s="26"/>
      <c r="O13" s="25"/>
      <c r="P13" s="24"/>
      <c r="Q13" s="26"/>
      <c r="R13" s="25"/>
      <c r="S13" s="24"/>
      <c r="T13" s="26"/>
      <c r="U13" s="25"/>
      <c r="V13" s="24"/>
      <c r="W13" s="26"/>
      <c r="X13" s="25"/>
      <c r="Y13" s="23"/>
      <c r="Z13" s="23"/>
      <c r="AA13" s="23"/>
    </row>
    <row r="14" spans="1:27" ht="18.75" customHeight="1" x14ac:dyDescent="0.3">
      <c r="A14" s="10"/>
      <c r="B14" s="11"/>
      <c r="C14" s="32"/>
      <c r="D14" s="26"/>
      <c r="E14" s="26"/>
      <c r="F14" s="23"/>
      <c r="G14" s="32"/>
      <c r="H14" s="26"/>
      <c r="I14" s="26"/>
      <c r="J14" s="23"/>
      <c r="K14" s="32"/>
      <c r="L14" s="29"/>
      <c r="M14" s="35"/>
      <c r="N14" s="26"/>
      <c r="O14" s="25"/>
      <c r="P14" s="24"/>
      <c r="Q14" s="26"/>
      <c r="R14" s="25"/>
      <c r="S14" s="24"/>
      <c r="T14" s="26"/>
      <c r="U14" s="25"/>
      <c r="V14" s="24"/>
      <c r="W14" s="26"/>
      <c r="X14" s="25"/>
      <c r="Y14" s="23"/>
      <c r="Z14" s="23"/>
      <c r="AA14" s="23"/>
    </row>
    <row r="15" spans="1:27" ht="18.75" customHeight="1" x14ac:dyDescent="0.3">
      <c r="A15" s="10"/>
      <c r="B15" s="11"/>
      <c r="C15" s="32"/>
      <c r="D15" s="26"/>
      <c r="E15" s="26"/>
      <c r="F15" s="23"/>
      <c r="G15" s="32"/>
      <c r="H15" s="26"/>
      <c r="I15" s="26"/>
      <c r="J15" s="23"/>
      <c r="K15" s="32"/>
      <c r="L15" s="29"/>
      <c r="M15" s="35"/>
      <c r="N15" s="26"/>
      <c r="O15" s="25"/>
      <c r="P15" s="24"/>
      <c r="Q15" s="26"/>
      <c r="R15" s="25"/>
      <c r="S15" s="24"/>
      <c r="T15" s="26"/>
      <c r="U15" s="25"/>
      <c r="V15" s="24"/>
      <c r="W15" s="26"/>
      <c r="X15" s="25"/>
      <c r="Y15" s="23"/>
      <c r="Z15" s="23"/>
      <c r="AA15" s="23"/>
    </row>
    <row r="16" spans="1:27" ht="18.75" customHeight="1" x14ac:dyDescent="0.3">
      <c r="A16" s="10"/>
      <c r="B16" s="11"/>
      <c r="C16" s="32"/>
      <c r="D16" s="26"/>
      <c r="E16" s="26"/>
      <c r="F16" s="23"/>
      <c r="G16" s="32"/>
      <c r="H16" s="26"/>
      <c r="I16" s="26"/>
      <c r="J16" s="23"/>
      <c r="K16" s="32"/>
      <c r="L16" s="29"/>
      <c r="M16" s="35"/>
      <c r="N16" s="26"/>
      <c r="O16" s="25"/>
      <c r="P16" s="24"/>
      <c r="Q16" s="26"/>
      <c r="R16" s="25"/>
      <c r="S16" s="24"/>
      <c r="T16" s="26"/>
      <c r="U16" s="25"/>
      <c r="V16" s="24"/>
      <c r="W16" s="26"/>
      <c r="X16" s="25"/>
      <c r="Y16" s="23"/>
      <c r="Z16" s="23"/>
      <c r="AA16" s="23"/>
    </row>
    <row r="17" spans="1:27" ht="18.75" customHeight="1" x14ac:dyDescent="0.3">
      <c r="A17" s="10"/>
      <c r="B17" s="11"/>
      <c r="C17" s="34"/>
      <c r="D17" s="26"/>
      <c r="E17" s="26"/>
      <c r="F17" s="23"/>
      <c r="G17" s="34"/>
      <c r="H17" s="26"/>
      <c r="I17" s="26"/>
      <c r="J17" s="23"/>
      <c r="K17" s="34"/>
      <c r="L17" s="31"/>
      <c r="M17" s="35"/>
      <c r="N17" s="26"/>
      <c r="O17" s="25"/>
      <c r="P17" s="24"/>
      <c r="Q17" s="26"/>
      <c r="R17" s="25"/>
      <c r="S17" s="24"/>
      <c r="T17" s="26"/>
      <c r="U17" s="25"/>
      <c r="V17" s="24"/>
      <c r="W17" s="26"/>
      <c r="X17" s="25"/>
      <c r="Y17" s="23"/>
      <c r="Z17" s="23"/>
      <c r="AA17" s="23"/>
    </row>
    <row r="18" spans="1:27" ht="18.75" customHeight="1" x14ac:dyDescent="0.3">
      <c r="A18" s="10"/>
      <c r="B18" s="11"/>
      <c r="C18" s="32"/>
      <c r="D18" s="27"/>
      <c r="E18" s="26"/>
      <c r="F18" s="23"/>
      <c r="G18" s="32"/>
      <c r="H18" s="26"/>
      <c r="I18" s="26"/>
      <c r="J18" s="23"/>
      <c r="K18" s="32"/>
      <c r="L18" s="29"/>
      <c r="M18" s="35"/>
      <c r="N18" s="27"/>
      <c r="O18" s="25"/>
      <c r="P18" s="24"/>
      <c r="Q18" s="27"/>
      <c r="R18" s="25"/>
      <c r="S18" s="24"/>
      <c r="T18" s="27"/>
      <c r="U18" s="25"/>
      <c r="V18" s="24"/>
      <c r="W18" s="27"/>
      <c r="X18" s="25"/>
      <c r="Y18" s="23"/>
      <c r="Z18" s="23"/>
      <c r="AA18" s="23"/>
    </row>
    <row r="19" spans="1:27" ht="18.75" customHeight="1" x14ac:dyDescent="0.3">
      <c r="A19" s="10"/>
      <c r="B19" s="11"/>
      <c r="C19" s="32"/>
      <c r="D19" s="28"/>
      <c r="E19" s="26"/>
      <c r="F19" s="23"/>
      <c r="G19" s="32"/>
      <c r="H19" s="26"/>
      <c r="I19" s="26"/>
      <c r="J19" s="23"/>
      <c r="K19" s="32"/>
      <c r="L19" s="29"/>
      <c r="M19" s="35"/>
      <c r="N19" s="28"/>
      <c r="O19" s="25"/>
      <c r="P19" s="24"/>
      <c r="Q19" s="28"/>
      <c r="R19" s="25"/>
      <c r="S19" s="24"/>
      <c r="T19" s="28"/>
      <c r="U19" s="25"/>
      <c r="V19" s="24"/>
      <c r="W19" s="28"/>
      <c r="X19" s="25"/>
      <c r="Y19" s="23"/>
      <c r="Z19" s="23"/>
      <c r="AA19" s="23"/>
    </row>
    <row r="20" spans="1:27" ht="18.75" customHeight="1" x14ac:dyDescent="0.3">
      <c r="A20" s="10"/>
      <c r="B20" s="11"/>
      <c r="C20" s="32"/>
      <c r="D20" s="28"/>
      <c r="E20" s="26"/>
      <c r="F20" s="23"/>
      <c r="G20" s="32"/>
      <c r="H20" s="26"/>
      <c r="I20" s="26"/>
      <c r="J20" s="23"/>
      <c r="K20" s="32"/>
      <c r="L20" s="29"/>
      <c r="M20" s="35"/>
      <c r="N20" s="28"/>
      <c r="O20" s="25"/>
      <c r="P20" s="24"/>
      <c r="Q20" s="28"/>
      <c r="R20" s="25"/>
      <c r="S20" s="24"/>
      <c r="T20" s="28"/>
      <c r="U20" s="25"/>
      <c r="V20" s="24"/>
      <c r="W20" s="28"/>
      <c r="X20" s="25"/>
      <c r="Y20" s="23"/>
      <c r="Z20" s="23"/>
      <c r="AA20" s="23"/>
    </row>
    <row r="21" spans="1:27" ht="18.75" customHeight="1" x14ac:dyDescent="0.3">
      <c r="A21" s="10"/>
      <c r="B21" s="11"/>
      <c r="C21" s="32"/>
      <c r="D21" s="28"/>
      <c r="E21" s="26"/>
      <c r="F21" s="23"/>
      <c r="G21" s="32"/>
      <c r="H21" s="26"/>
      <c r="I21" s="26"/>
      <c r="J21" s="23"/>
      <c r="K21" s="32"/>
      <c r="L21" s="29"/>
      <c r="M21" s="35"/>
      <c r="N21" s="28"/>
      <c r="O21" s="25"/>
      <c r="P21" s="24"/>
      <c r="Q21" s="28"/>
      <c r="R21" s="25"/>
      <c r="S21" s="24"/>
      <c r="T21" s="28"/>
      <c r="U21" s="25"/>
      <c r="V21" s="24"/>
      <c r="W21" s="28"/>
      <c r="X21" s="25"/>
      <c r="Y21" s="23"/>
      <c r="Z21" s="23"/>
      <c r="AA21" s="23"/>
    </row>
    <row r="22" spans="1:27" ht="18.75" customHeight="1" x14ac:dyDescent="0.3">
      <c r="A22" s="10"/>
      <c r="B22" s="11"/>
      <c r="C22" s="32"/>
      <c r="D22" s="28"/>
      <c r="E22" s="26"/>
      <c r="F22" s="23"/>
      <c r="G22" s="32"/>
      <c r="H22" s="26"/>
      <c r="I22" s="26"/>
      <c r="J22" s="23"/>
      <c r="K22" s="32"/>
      <c r="L22" s="29"/>
      <c r="M22" s="35"/>
      <c r="N22" s="28"/>
      <c r="O22" s="25"/>
      <c r="P22" s="24"/>
      <c r="Q22" s="28"/>
      <c r="R22" s="25"/>
      <c r="S22" s="24"/>
      <c r="T22" s="28"/>
      <c r="U22" s="25"/>
      <c r="V22" s="24"/>
      <c r="W22" s="28"/>
      <c r="X22" s="25"/>
      <c r="Y22" s="23"/>
      <c r="Z22" s="23"/>
      <c r="AA22" s="23"/>
    </row>
    <row r="23" spans="1:27" ht="18.75" customHeight="1" x14ac:dyDescent="0.3">
      <c r="A23" s="10"/>
      <c r="B23" s="11"/>
      <c r="C23" s="32"/>
      <c r="D23" s="28"/>
      <c r="E23" s="26"/>
      <c r="F23" s="23"/>
      <c r="G23" s="32"/>
      <c r="H23" s="26"/>
      <c r="I23" s="26"/>
      <c r="J23" s="23"/>
      <c r="K23" s="32"/>
      <c r="L23" s="29"/>
      <c r="M23" s="35"/>
      <c r="N23" s="28"/>
      <c r="O23" s="25"/>
      <c r="P23" s="24"/>
      <c r="Q23" s="28"/>
      <c r="R23" s="25"/>
      <c r="S23" s="24"/>
      <c r="T23" s="28"/>
      <c r="U23" s="25"/>
      <c r="V23" s="24"/>
      <c r="W23" s="28"/>
      <c r="X23" s="25"/>
      <c r="Y23" s="23"/>
      <c r="Z23" s="23"/>
      <c r="AA23" s="23"/>
    </row>
    <row r="24" spans="1:27" ht="18.75" customHeight="1" x14ac:dyDescent="0.3">
      <c r="A24" s="10"/>
      <c r="B24" s="11"/>
      <c r="C24" s="32"/>
      <c r="D24" s="28"/>
      <c r="E24" s="26"/>
      <c r="F24" s="23"/>
      <c r="G24" s="33"/>
      <c r="H24" s="26"/>
      <c r="I24" s="26"/>
      <c r="J24" s="23"/>
      <c r="K24" s="33"/>
      <c r="L24" s="30"/>
      <c r="M24" s="35"/>
      <c r="N24" s="28"/>
      <c r="O24" s="25"/>
      <c r="P24" s="24"/>
      <c r="Q24" s="28"/>
      <c r="R24" s="25"/>
      <c r="S24" s="24"/>
      <c r="T24" s="28"/>
      <c r="U24" s="25"/>
      <c r="V24" s="24"/>
      <c r="W24" s="28"/>
      <c r="X24" s="25"/>
      <c r="Y24" s="23"/>
      <c r="Z24" s="23"/>
      <c r="AA24" s="23"/>
    </row>
    <row r="25" spans="1:27" ht="18.75" customHeight="1" x14ac:dyDescent="0.3">
      <c r="A25" s="10"/>
      <c r="B25" s="11"/>
      <c r="C25" s="32"/>
      <c r="D25" s="28"/>
      <c r="E25" s="26"/>
      <c r="F25" s="23"/>
      <c r="G25" s="32"/>
      <c r="H25" s="26"/>
      <c r="I25" s="26"/>
      <c r="J25" s="23"/>
      <c r="K25" s="32"/>
      <c r="L25" s="29"/>
      <c r="M25" s="35"/>
      <c r="N25" s="28"/>
      <c r="O25" s="25"/>
      <c r="P25" s="24"/>
      <c r="Q25" s="28"/>
      <c r="R25" s="25"/>
      <c r="S25" s="24"/>
      <c r="T25" s="28"/>
      <c r="U25" s="25"/>
      <c r="V25" s="24"/>
      <c r="W25" s="28"/>
      <c r="X25" s="25"/>
      <c r="Y25" s="23"/>
      <c r="Z25" s="23"/>
      <c r="AA25" s="23"/>
    </row>
    <row r="26" spans="1:27" ht="18.75" customHeight="1" x14ac:dyDescent="0.3">
      <c r="A26" s="10"/>
      <c r="B26" s="11"/>
      <c r="C26" s="32"/>
      <c r="D26" s="28"/>
      <c r="E26" s="26"/>
      <c r="F26" s="23"/>
      <c r="G26" s="32"/>
      <c r="H26" s="26"/>
      <c r="I26" s="26"/>
      <c r="J26" s="23"/>
      <c r="K26" s="32"/>
      <c r="L26" s="29"/>
      <c r="M26" s="35"/>
      <c r="N26" s="28"/>
      <c r="O26" s="25"/>
      <c r="P26" s="24"/>
      <c r="Q26" s="28"/>
      <c r="R26" s="25"/>
      <c r="S26" s="24"/>
      <c r="T26" s="28"/>
      <c r="U26" s="25"/>
      <c r="V26" s="24"/>
      <c r="W26" s="28"/>
      <c r="X26" s="25"/>
      <c r="Y26" s="23"/>
      <c r="Z26" s="23"/>
      <c r="AA26" s="23"/>
    </row>
    <row r="27" spans="1:27" ht="18.75" customHeight="1" x14ac:dyDescent="0.3">
      <c r="A27" s="10"/>
      <c r="B27" s="11"/>
      <c r="C27" s="32"/>
      <c r="D27" s="28"/>
      <c r="E27" s="26"/>
      <c r="F27" s="23"/>
      <c r="G27" s="32"/>
      <c r="H27" s="26"/>
      <c r="I27" s="26"/>
      <c r="J27" s="23"/>
      <c r="K27" s="32"/>
      <c r="L27" s="29"/>
      <c r="M27" s="35"/>
      <c r="N27" s="28"/>
      <c r="O27" s="25"/>
      <c r="P27" s="24"/>
      <c r="Q27" s="28"/>
      <c r="R27" s="25"/>
      <c r="S27" s="24"/>
      <c r="T27" s="28"/>
      <c r="U27" s="25"/>
      <c r="V27" s="24"/>
      <c r="W27" s="28"/>
      <c r="X27" s="25"/>
      <c r="Y27" s="23"/>
      <c r="Z27" s="23"/>
      <c r="AA27" s="23"/>
    </row>
    <row r="28" spans="1:27" ht="18.75" customHeight="1" x14ac:dyDescent="0.3">
      <c r="A28" s="10"/>
      <c r="B28" s="11"/>
      <c r="C28" s="32"/>
      <c r="D28" s="28"/>
      <c r="E28" s="26"/>
      <c r="F28" s="23"/>
      <c r="G28" s="32"/>
      <c r="H28" s="26"/>
      <c r="I28" s="26"/>
      <c r="J28" s="23"/>
      <c r="K28" s="32"/>
      <c r="L28" s="29"/>
      <c r="M28" s="35"/>
      <c r="N28" s="28"/>
      <c r="O28" s="25"/>
      <c r="P28" s="24"/>
      <c r="Q28" s="28"/>
      <c r="R28" s="25"/>
      <c r="S28" s="24"/>
      <c r="T28" s="28"/>
      <c r="U28" s="25"/>
      <c r="V28" s="24"/>
      <c r="W28" s="28"/>
      <c r="X28" s="25"/>
      <c r="Y28" s="23"/>
      <c r="Z28" s="23"/>
      <c r="AA28" s="23"/>
    </row>
    <row r="29" spans="1:27" ht="18.75" customHeight="1" x14ac:dyDescent="0.3">
      <c r="A29" s="10"/>
      <c r="B29" s="11"/>
      <c r="C29" s="32"/>
      <c r="D29" s="28"/>
      <c r="E29" s="26"/>
      <c r="F29" s="23"/>
      <c r="G29" s="32"/>
      <c r="H29" s="26"/>
      <c r="I29" s="26"/>
      <c r="J29" s="23"/>
      <c r="K29" s="32"/>
      <c r="L29" s="29"/>
      <c r="M29" s="35"/>
      <c r="N29" s="28"/>
      <c r="O29" s="25"/>
      <c r="P29" s="24"/>
      <c r="Q29" s="28"/>
      <c r="R29" s="25"/>
      <c r="S29" s="24"/>
      <c r="T29" s="28"/>
      <c r="U29" s="25"/>
      <c r="V29" s="24"/>
      <c r="W29" s="28"/>
      <c r="X29" s="25"/>
      <c r="Y29" s="23"/>
      <c r="Z29" s="23"/>
      <c r="AA29" s="23"/>
    </row>
    <row r="30" spans="1:27" ht="18.75" customHeight="1" x14ac:dyDescent="0.3">
      <c r="A30" s="10"/>
      <c r="B30" s="11"/>
      <c r="C30" s="32"/>
      <c r="D30" s="28"/>
      <c r="E30" s="26"/>
      <c r="F30" s="23"/>
      <c r="G30" s="32"/>
      <c r="H30" s="26"/>
      <c r="I30" s="26"/>
      <c r="J30" s="23"/>
      <c r="K30" s="32"/>
      <c r="L30" s="29"/>
      <c r="M30" s="35"/>
      <c r="N30" s="28"/>
      <c r="O30" s="25"/>
      <c r="P30" s="24"/>
      <c r="Q30" s="28"/>
      <c r="R30" s="25"/>
      <c r="S30" s="24"/>
      <c r="T30" s="28"/>
      <c r="U30" s="25"/>
      <c r="V30" s="24"/>
      <c r="W30" s="28"/>
      <c r="X30" s="25"/>
      <c r="Y30" s="23"/>
      <c r="Z30" s="23"/>
      <c r="AA30" s="23"/>
    </row>
    <row r="31" spans="1:27" ht="18.75" customHeight="1" x14ac:dyDescent="0.3">
      <c r="A31" s="10"/>
      <c r="B31" s="11"/>
      <c r="C31" s="32"/>
      <c r="D31" s="28"/>
      <c r="E31" s="26"/>
      <c r="F31" s="23"/>
      <c r="G31" s="32"/>
      <c r="H31" s="26"/>
      <c r="I31" s="26"/>
      <c r="J31" s="23"/>
      <c r="K31" s="32"/>
      <c r="L31" s="29"/>
      <c r="M31" s="35"/>
      <c r="N31" s="28"/>
      <c r="O31" s="25"/>
      <c r="P31" s="24"/>
      <c r="Q31" s="28"/>
      <c r="R31" s="25"/>
      <c r="S31" s="24"/>
      <c r="T31" s="28"/>
      <c r="U31" s="25"/>
      <c r="V31" s="24"/>
      <c r="W31" s="28"/>
      <c r="X31" s="25"/>
      <c r="Y31" s="23"/>
      <c r="Z31" s="23"/>
      <c r="AA31" s="23"/>
    </row>
    <row r="32" spans="1:27" ht="18.75" customHeight="1" x14ac:dyDescent="0.3">
      <c r="A32" s="10"/>
      <c r="B32" s="11"/>
      <c r="C32" s="32"/>
      <c r="D32" s="28"/>
      <c r="E32" s="26"/>
      <c r="F32" s="23"/>
      <c r="G32" s="32"/>
      <c r="H32" s="26"/>
      <c r="I32" s="26"/>
      <c r="J32" s="23"/>
      <c r="K32" s="32"/>
      <c r="L32" s="29"/>
      <c r="M32" s="35"/>
      <c r="N32" s="28"/>
      <c r="O32" s="25"/>
      <c r="P32" s="24"/>
      <c r="Q32" s="28"/>
      <c r="R32" s="25"/>
      <c r="S32" s="24"/>
      <c r="T32" s="28"/>
      <c r="U32" s="25"/>
      <c r="V32" s="24"/>
      <c r="W32" s="28"/>
      <c r="X32" s="25"/>
      <c r="Y32" s="23"/>
      <c r="Z32" s="23"/>
      <c r="AA32" s="23"/>
    </row>
    <row r="33" spans="1:27" ht="18.75" customHeight="1" x14ac:dyDescent="0.3">
      <c r="A33" s="10"/>
      <c r="B33" s="11"/>
      <c r="C33" s="32"/>
      <c r="D33" s="28"/>
      <c r="E33" s="26"/>
      <c r="F33" s="23"/>
      <c r="G33" s="32"/>
      <c r="H33" s="26"/>
      <c r="I33" s="26"/>
      <c r="J33" s="23"/>
      <c r="K33" s="32"/>
      <c r="L33" s="29"/>
      <c r="M33" s="35"/>
      <c r="N33" s="28"/>
      <c r="O33" s="25"/>
      <c r="P33" s="24"/>
      <c r="Q33" s="28"/>
      <c r="R33" s="25"/>
      <c r="S33" s="24"/>
      <c r="T33" s="28"/>
      <c r="U33" s="25"/>
      <c r="V33" s="24"/>
      <c r="W33" s="28"/>
      <c r="X33" s="25"/>
      <c r="Y33" s="23"/>
      <c r="Z33" s="23"/>
      <c r="AA33" s="23"/>
    </row>
    <row r="34" spans="1:27" ht="18.75" customHeight="1" x14ac:dyDescent="0.3">
      <c r="A34" s="10"/>
      <c r="B34" s="11"/>
      <c r="C34" s="32"/>
      <c r="D34" s="28"/>
      <c r="E34" s="26"/>
      <c r="F34" s="23"/>
      <c r="G34" s="32"/>
      <c r="H34" s="26"/>
      <c r="I34" s="26"/>
      <c r="J34" s="23"/>
      <c r="K34" s="32"/>
      <c r="L34" s="29"/>
      <c r="M34" s="35"/>
      <c r="N34" s="28"/>
      <c r="O34" s="25"/>
      <c r="P34" s="24"/>
      <c r="Q34" s="28"/>
      <c r="R34" s="25"/>
      <c r="S34" s="24"/>
      <c r="T34" s="28"/>
      <c r="U34" s="25"/>
      <c r="V34" s="24"/>
      <c r="W34" s="28"/>
      <c r="X34" s="25"/>
      <c r="Y34" s="23"/>
      <c r="Z34" s="23"/>
      <c r="AA34" s="23"/>
    </row>
    <row r="35" spans="1:27" ht="18.75" customHeight="1" x14ac:dyDescent="0.3">
      <c r="A35" s="10"/>
      <c r="B35" s="11"/>
      <c r="C35" s="32"/>
      <c r="D35" s="28"/>
      <c r="E35" s="26"/>
      <c r="F35" s="23"/>
      <c r="G35" s="32"/>
      <c r="H35" s="26"/>
      <c r="I35" s="26"/>
      <c r="J35" s="23"/>
      <c r="K35" s="32"/>
      <c r="L35" s="29"/>
      <c r="M35" s="35"/>
      <c r="N35" s="28"/>
      <c r="O35" s="25"/>
      <c r="P35" s="24"/>
      <c r="Q35" s="28"/>
      <c r="R35" s="25"/>
      <c r="S35" s="24"/>
      <c r="T35" s="28"/>
      <c r="U35" s="25"/>
      <c r="V35" s="24"/>
      <c r="W35" s="28"/>
      <c r="X35" s="25"/>
      <c r="Y35" s="23"/>
      <c r="Z35" s="23"/>
      <c r="AA35" s="23"/>
    </row>
    <row r="36" spans="1:27" ht="18.75" customHeight="1" x14ac:dyDescent="0.3">
      <c r="A36" s="10"/>
      <c r="B36" s="11"/>
      <c r="C36" s="32"/>
      <c r="D36" s="28"/>
      <c r="E36" s="26"/>
      <c r="F36" s="23"/>
      <c r="G36" s="32"/>
      <c r="H36" s="26"/>
      <c r="I36" s="26"/>
      <c r="J36" s="23"/>
      <c r="K36" s="33"/>
      <c r="L36" s="30"/>
      <c r="M36" s="35"/>
      <c r="N36" s="28"/>
      <c r="O36" s="25"/>
      <c r="P36" s="24"/>
      <c r="Q36" s="28"/>
      <c r="R36" s="25"/>
      <c r="S36" s="24"/>
      <c r="T36" s="28"/>
      <c r="U36" s="25"/>
      <c r="V36" s="24"/>
      <c r="W36" s="28"/>
      <c r="X36" s="25"/>
      <c r="Y36" s="23"/>
      <c r="Z36" s="23"/>
      <c r="AA36" s="23"/>
    </row>
    <row r="37" spans="1:27" ht="18.75" customHeight="1" x14ac:dyDescent="0.3">
      <c r="A37" s="10"/>
      <c r="B37" s="11"/>
      <c r="C37" s="32"/>
      <c r="D37" s="28"/>
      <c r="E37" s="26"/>
      <c r="F37" s="23"/>
      <c r="G37" s="32"/>
      <c r="H37" s="26"/>
      <c r="I37" s="26"/>
      <c r="J37" s="23"/>
      <c r="K37" s="32"/>
      <c r="L37" s="29"/>
      <c r="M37" s="35"/>
      <c r="N37" s="28"/>
      <c r="O37" s="25"/>
      <c r="P37" s="24"/>
      <c r="Q37" s="28"/>
      <c r="R37" s="25"/>
      <c r="S37" s="24"/>
      <c r="T37" s="28"/>
      <c r="U37" s="25"/>
      <c r="V37" s="24"/>
      <c r="W37" s="28"/>
      <c r="X37" s="25"/>
      <c r="Y37" s="23"/>
      <c r="Z37" s="23"/>
      <c r="AA37" s="23"/>
    </row>
    <row r="38" spans="1:27" ht="18.75" customHeight="1" x14ac:dyDescent="0.3">
      <c r="A38" s="10"/>
      <c r="B38" s="11"/>
      <c r="C38" s="33"/>
      <c r="D38" s="28"/>
      <c r="E38" s="26"/>
      <c r="F38" s="23"/>
      <c r="G38" s="33"/>
      <c r="H38" s="26"/>
      <c r="I38" s="26"/>
      <c r="J38" s="23"/>
      <c r="K38" s="33"/>
      <c r="L38" s="30"/>
      <c r="M38" s="35"/>
      <c r="N38" s="28"/>
      <c r="O38" s="25"/>
      <c r="P38" s="24"/>
      <c r="Q38" s="28"/>
      <c r="R38" s="25"/>
      <c r="S38" s="24"/>
      <c r="T38" s="28"/>
      <c r="U38" s="25"/>
      <c r="V38" s="24"/>
      <c r="W38" s="28"/>
      <c r="X38" s="25"/>
      <c r="Y38" s="23"/>
      <c r="Z38" s="23"/>
      <c r="AA38" s="23"/>
    </row>
    <row r="39" spans="1:27" ht="18.75" customHeight="1" x14ac:dyDescent="0.3">
      <c r="A39" s="10"/>
      <c r="B39" s="11"/>
      <c r="C39" s="32"/>
      <c r="D39" s="28"/>
      <c r="E39" s="26"/>
      <c r="F39" s="23"/>
      <c r="G39" s="32"/>
      <c r="H39" s="26"/>
      <c r="I39" s="26"/>
      <c r="J39" s="23"/>
      <c r="K39" s="32"/>
      <c r="L39" s="29"/>
      <c r="M39" s="35"/>
      <c r="N39" s="28"/>
      <c r="O39" s="25"/>
      <c r="P39" s="24"/>
      <c r="Q39" s="28"/>
      <c r="R39" s="25"/>
      <c r="S39" s="24"/>
      <c r="T39" s="28"/>
      <c r="U39" s="25"/>
      <c r="V39" s="24"/>
      <c r="W39" s="28"/>
      <c r="X39" s="25"/>
      <c r="Y39" s="23"/>
      <c r="Z39" s="23"/>
      <c r="AA39" s="23"/>
    </row>
    <row r="40" spans="1:27" ht="18.75" customHeight="1" x14ac:dyDescent="0.3">
      <c r="A40" s="10"/>
      <c r="B40" s="11"/>
      <c r="C40" s="32"/>
      <c r="D40" s="28"/>
      <c r="E40" s="26"/>
      <c r="F40" s="23"/>
      <c r="G40" s="32"/>
      <c r="H40" s="26"/>
      <c r="I40" s="26"/>
      <c r="J40" s="23"/>
      <c r="K40" s="32"/>
      <c r="L40" s="29"/>
      <c r="M40" s="35"/>
      <c r="N40" s="28"/>
      <c r="O40" s="25"/>
      <c r="P40" s="24"/>
      <c r="Q40" s="28"/>
      <c r="R40" s="25"/>
      <c r="S40" s="24"/>
      <c r="T40" s="28"/>
      <c r="U40" s="25"/>
      <c r="V40" s="24"/>
      <c r="W40" s="28"/>
      <c r="X40" s="25"/>
      <c r="Y40" s="23"/>
      <c r="Z40" s="23"/>
      <c r="AA40" s="23"/>
    </row>
    <row r="41" spans="1:27" ht="18.75" customHeight="1" x14ac:dyDescent="0.3">
      <c r="A41" s="10"/>
      <c r="B41" s="11"/>
      <c r="C41" s="32"/>
      <c r="D41" s="28"/>
      <c r="E41" s="26"/>
      <c r="F41" s="23"/>
      <c r="G41" s="32"/>
      <c r="H41" s="26"/>
      <c r="I41" s="26"/>
      <c r="J41" s="23"/>
      <c r="K41" s="32"/>
      <c r="L41" s="29"/>
      <c r="M41" s="35"/>
      <c r="N41" s="28"/>
      <c r="O41" s="25"/>
      <c r="P41" s="24"/>
      <c r="Q41" s="28"/>
      <c r="R41" s="25"/>
      <c r="S41" s="24"/>
      <c r="T41" s="28"/>
      <c r="U41" s="25"/>
      <c r="V41" s="24"/>
      <c r="W41" s="28"/>
      <c r="X41" s="25"/>
      <c r="Y41" s="23"/>
      <c r="Z41" s="23"/>
      <c r="AA41" s="23"/>
    </row>
    <row r="42" spans="1:27" ht="18.75" customHeight="1" x14ac:dyDescent="0.3">
      <c r="A42" s="10"/>
      <c r="B42" s="11"/>
      <c r="C42" s="32"/>
      <c r="D42" s="28"/>
      <c r="E42" s="26"/>
      <c r="F42" s="23"/>
      <c r="G42" s="32"/>
      <c r="H42" s="26"/>
      <c r="I42" s="26"/>
      <c r="J42" s="23"/>
      <c r="K42" s="32"/>
      <c r="L42" s="29"/>
      <c r="M42" s="35"/>
      <c r="N42" s="28"/>
      <c r="O42" s="25"/>
      <c r="P42" s="24"/>
      <c r="Q42" s="28"/>
      <c r="R42" s="25"/>
      <c r="S42" s="24"/>
      <c r="T42" s="28"/>
      <c r="U42" s="25"/>
      <c r="V42" s="24"/>
      <c r="W42" s="28"/>
      <c r="X42" s="25"/>
      <c r="Y42" s="23"/>
      <c r="Z42" s="23"/>
      <c r="AA42" s="23"/>
    </row>
    <row r="43" spans="1:27" ht="18.75" customHeight="1" x14ac:dyDescent="0.3">
      <c r="A43" s="10"/>
      <c r="B43" s="11"/>
      <c r="C43" s="32"/>
      <c r="D43" s="28"/>
      <c r="E43" s="26"/>
      <c r="F43" s="23"/>
      <c r="G43" s="32"/>
      <c r="H43" s="26"/>
      <c r="I43" s="26"/>
      <c r="J43" s="23"/>
      <c r="K43" s="32"/>
      <c r="L43" s="29"/>
      <c r="M43" s="35"/>
      <c r="N43" s="28"/>
      <c r="O43" s="25"/>
      <c r="P43" s="24"/>
      <c r="Q43" s="28"/>
      <c r="R43" s="25"/>
      <c r="S43" s="24"/>
      <c r="T43" s="28"/>
      <c r="U43" s="25"/>
      <c r="V43" s="24"/>
      <c r="W43" s="28"/>
      <c r="X43" s="25"/>
      <c r="Y43" s="23"/>
      <c r="Z43" s="23"/>
      <c r="AA43" s="23"/>
    </row>
    <row r="44" spans="1:27" ht="18.75" customHeight="1" x14ac:dyDescent="0.3">
      <c r="A44" s="10"/>
      <c r="B44" s="11"/>
      <c r="C44" s="32"/>
      <c r="D44" s="28"/>
      <c r="E44" s="26"/>
      <c r="F44" s="23"/>
      <c r="G44" s="32"/>
      <c r="H44" s="26"/>
      <c r="I44" s="26"/>
      <c r="J44" s="23"/>
      <c r="K44" s="33"/>
      <c r="L44" s="30"/>
      <c r="M44" s="35"/>
      <c r="N44" s="28"/>
      <c r="O44" s="25"/>
      <c r="P44" s="24"/>
      <c r="Q44" s="28"/>
      <c r="R44" s="25"/>
      <c r="S44" s="24"/>
      <c r="T44" s="28"/>
      <c r="U44" s="25"/>
      <c r="V44" s="24"/>
      <c r="W44" s="28"/>
      <c r="X44" s="25"/>
      <c r="Y44" s="23"/>
      <c r="Z44" s="23"/>
      <c r="AA44" s="23"/>
    </row>
    <row r="45" spans="1:27" ht="18.75" customHeight="1" x14ac:dyDescent="0.3">
      <c r="A45" s="10"/>
      <c r="B45" s="11"/>
      <c r="C45" s="32"/>
      <c r="D45" s="28"/>
      <c r="E45" s="26"/>
      <c r="F45" s="23"/>
      <c r="G45" s="32"/>
      <c r="H45" s="26"/>
      <c r="I45" s="26"/>
      <c r="J45" s="23"/>
      <c r="K45" s="32"/>
      <c r="L45" s="29"/>
      <c r="M45" s="35"/>
      <c r="N45" s="28"/>
      <c r="O45" s="25"/>
      <c r="P45" s="24"/>
      <c r="Q45" s="28"/>
      <c r="R45" s="25"/>
      <c r="S45" s="24"/>
      <c r="T45" s="28"/>
      <c r="U45" s="25"/>
      <c r="V45" s="24"/>
      <c r="W45" s="28"/>
      <c r="X45" s="25"/>
      <c r="Y45" s="23"/>
      <c r="Z45" s="23"/>
      <c r="AA45" s="23"/>
    </row>
    <row r="46" spans="1:27" ht="18.75" customHeight="1" x14ac:dyDescent="0.3">
      <c r="A46" s="10"/>
      <c r="B46" s="11"/>
      <c r="C46" s="32"/>
      <c r="D46" s="28"/>
      <c r="E46" s="26"/>
      <c r="F46" s="23"/>
      <c r="G46" s="32"/>
      <c r="H46" s="26"/>
      <c r="I46" s="26"/>
      <c r="J46" s="23"/>
      <c r="K46" s="32"/>
      <c r="L46" s="29"/>
      <c r="M46" s="35"/>
      <c r="N46" s="28"/>
      <c r="O46" s="25"/>
      <c r="P46" s="24"/>
      <c r="Q46" s="28"/>
      <c r="R46" s="25"/>
      <c r="S46" s="24"/>
      <c r="T46" s="28"/>
      <c r="U46" s="25"/>
      <c r="V46" s="24"/>
      <c r="W46" s="28"/>
      <c r="X46" s="25"/>
      <c r="Y46" s="23"/>
      <c r="Z46" s="23"/>
      <c r="AA46" s="23"/>
    </row>
    <row r="47" spans="1:27" ht="18.75" customHeight="1" x14ac:dyDescent="0.3">
      <c r="A47" s="10"/>
      <c r="B47" s="11"/>
      <c r="C47" s="32"/>
      <c r="D47" s="28"/>
      <c r="E47" s="26"/>
      <c r="F47" s="23"/>
      <c r="G47" s="32"/>
      <c r="H47" s="26"/>
      <c r="I47" s="26"/>
      <c r="J47" s="23"/>
      <c r="K47" s="32"/>
      <c r="L47" s="29"/>
      <c r="M47" s="35"/>
      <c r="N47" s="28"/>
      <c r="O47" s="25"/>
      <c r="P47" s="24"/>
      <c r="Q47" s="28"/>
      <c r="R47" s="25"/>
      <c r="S47" s="24"/>
      <c r="T47" s="28"/>
      <c r="U47" s="25"/>
      <c r="V47" s="24"/>
      <c r="W47" s="28"/>
      <c r="X47" s="25"/>
      <c r="Y47" s="23"/>
      <c r="Z47" s="23"/>
      <c r="AA47" s="23"/>
    </row>
    <row r="48" spans="1:27" ht="18.75" customHeight="1" x14ac:dyDescent="0.3">
      <c r="A48" s="10"/>
      <c r="B48" s="11"/>
      <c r="C48" s="32"/>
      <c r="D48" s="28"/>
      <c r="E48" s="26"/>
      <c r="F48" s="23"/>
      <c r="G48" s="32"/>
      <c r="H48" s="26"/>
      <c r="I48" s="26"/>
      <c r="J48" s="23"/>
      <c r="K48" s="32"/>
      <c r="L48" s="29"/>
      <c r="M48" s="35"/>
      <c r="N48" s="28"/>
      <c r="O48" s="25"/>
      <c r="P48" s="24"/>
      <c r="Q48" s="28"/>
      <c r="R48" s="25"/>
      <c r="S48" s="24"/>
      <c r="T48" s="28"/>
      <c r="U48" s="25"/>
      <c r="V48" s="24"/>
      <c r="W48" s="28"/>
      <c r="X48" s="25"/>
      <c r="Y48" s="23"/>
      <c r="Z48" s="23"/>
      <c r="AA48" s="23"/>
    </row>
    <row r="49" spans="1:27" ht="18.75" customHeight="1" x14ac:dyDescent="0.3">
      <c r="A49" s="10"/>
      <c r="B49" s="11"/>
      <c r="C49" s="32"/>
      <c r="D49" s="28"/>
      <c r="E49" s="26"/>
      <c r="F49" s="23"/>
      <c r="G49" s="32"/>
      <c r="H49" s="26"/>
      <c r="I49" s="26"/>
      <c r="J49" s="23"/>
      <c r="K49" s="32"/>
      <c r="L49" s="29"/>
      <c r="M49" s="35"/>
      <c r="N49" s="28"/>
      <c r="O49" s="25"/>
      <c r="P49" s="24"/>
      <c r="Q49" s="28"/>
      <c r="R49" s="25"/>
      <c r="S49" s="24"/>
      <c r="T49" s="28"/>
      <c r="U49" s="25"/>
      <c r="V49" s="24"/>
      <c r="W49" s="28"/>
      <c r="X49" s="25"/>
      <c r="Y49" s="23"/>
      <c r="Z49" s="23"/>
      <c r="AA49" s="23"/>
    </row>
    <row r="50" spans="1:27" ht="18.75" customHeight="1" x14ac:dyDescent="0.3">
      <c r="A50" s="10"/>
      <c r="B50" s="11"/>
      <c r="C50" s="32"/>
      <c r="D50" s="28"/>
      <c r="E50" s="26"/>
      <c r="F50" s="23"/>
      <c r="G50" s="32"/>
      <c r="H50" s="26"/>
      <c r="I50" s="26"/>
      <c r="J50" s="23"/>
      <c r="K50" s="32"/>
      <c r="L50" s="29"/>
      <c r="M50" s="35"/>
      <c r="N50" s="28"/>
      <c r="O50" s="25"/>
      <c r="P50" s="24"/>
      <c r="Q50" s="28"/>
      <c r="R50" s="25"/>
      <c r="S50" s="24"/>
      <c r="T50" s="28"/>
      <c r="U50" s="25"/>
      <c r="V50" s="24"/>
      <c r="W50" s="28"/>
      <c r="X50" s="25"/>
      <c r="Y50" s="23"/>
      <c r="Z50" s="23"/>
      <c r="AA50" s="23"/>
    </row>
    <row r="51" spans="1:27" ht="18.75" customHeight="1" x14ac:dyDescent="0.3">
      <c r="A51" s="10"/>
      <c r="B51" s="11"/>
      <c r="C51" s="32"/>
      <c r="D51" s="28"/>
      <c r="E51" s="26"/>
      <c r="F51" s="23"/>
      <c r="G51" s="32"/>
      <c r="H51" s="26"/>
      <c r="I51" s="26"/>
      <c r="J51" s="23"/>
      <c r="K51" s="32"/>
      <c r="L51" s="29"/>
      <c r="M51" s="35"/>
      <c r="N51" s="28"/>
      <c r="O51" s="25"/>
      <c r="P51" s="24"/>
      <c r="Q51" s="28"/>
      <c r="R51" s="25"/>
      <c r="S51" s="24"/>
      <c r="T51" s="28"/>
      <c r="U51" s="25"/>
      <c r="V51" s="24"/>
      <c r="W51" s="28"/>
      <c r="X51" s="25"/>
      <c r="Y51" s="23"/>
      <c r="Z51" s="23"/>
      <c r="AA51" s="23"/>
    </row>
    <row r="52" spans="1:27" ht="18.75" customHeight="1" x14ac:dyDescent="0.3">
      <c r="A52" s="10"/>
      <c r="B52" s="11"/>
      <c r="C52" s="32"/>
      <c r="D52" s="28"/>
      <c r="E52" s="26"/>
      <c r="F52" s="23"/>
      <c r="G52" s="32"/>
      <c r="H52" s="26"/>
      <c r="I52" s="26"/>
      <c r="J52" s="23"/>
      <c r="K52" s="32"/>
      <c r="L52" s="29"/>
      <c r="M52" s="35"/>
      <c r="N52" s="28"/>
      <c r="O52" s="25"/>
      <c r="P52" s="24"/>
      <c r="Q52" s="28"/>
      <c r="R52" s="25"/>
      <c r="S52" s="24"/>
      <c r="T52" s="28"/>
      <c r="U52" s="25"/>
      <c r="V52" s="24"/>
      <c r="W52" s="28"/>
      <c r="X52" s="25"/>
      <c r="Y52" s="23"/>
      <c r="Z52" s="23"/>
      <c r="AA52" s="23"/>
    </row>
    <row r="53" spans="1:27" ht="18.75" customHeight="1" x14ac:dyDescent="0.3">
      <c r="A53" s="10"/>
      <c r="B53" s="11"/>
      <c r="C53" s="32"/>
      <c r="D53" s="28"/>
      <c r="E53" s="26"/>
      <c r="F53" s="23"/>
      <c r="G53" s="32"/>
      <c r="H53" s="26"/>
      <c r="I53" s="26"/>
      <c r="J53" s="23"/>
      <c r="K53" s="32"/>
      <c r="L53" s="29"/>
      <c r="M53" s="35"/>
      <c r="N53" s="28"/>
      <c r="O53" s="25"/>
      <c r="P53" s="24"/>
      <c r="Q53" s="28"/>
      <c r="R53" s="25"/>
      <c r="S53" s="24"/>
      <c r="T53" s="28"/>
      <c r="U53" s="25"/>
      <c r="V53" s="24"/>
      <c r="W53" s="28"/>
      <c r="X53" s="25"/>
      <c r="Y53" s="23"/>
      <c r="Z53" s="23"/>
      <c r="AA53" s="23"/>
    </row>
    <row r="54" spans="1:27" ht="18.75" customHeight="1" x14ac:dyDescent="0.3">
      <c r="A54" s="10"/>
      <c r="B54" s="11"/>
      <c r="C54" s="32"/>
      <c r="D54" s="28"/>
      <c r="E54" s="26"/>
      <c r="F54" s="23"/>
      <c r="G54" s="32"/>
      <c r="H54" s="26"/>
      <c r="I54" s="26"/>
      <c r="J54" s="23"/>
      <c r="K54" s="32"/>
      <c r="L54" s="29"/>
      <c r="M54" s="35"/>
      <c r="N54" s="28"/>
      <c r="O54" s="25"/>
      <c r="P54" s="24"/>
      <c r="Q54" s="28"/>
      <c r="R54" s="25"/>
      <c r="S54" s="24"/>
      <c r="T54" s="28"/>
      <c r="U54" s="25"/>
      <c r="V54" s="24"/>
      <c r="W54" s="28"/>
      <c r="X54" s="25"/>
      <c r="Y54" s="23"/>
      <c r="Z54" s="23"/>
      <c r="AA54" s="23"/>
    </row>
    <row r="55" spans="1:27" ht="18.75" customHeight="1" x14ac:dyDescent="0.3">
      <c r="A55" s="10"/>
      <c r="B55" s="11"/>
      <c r="C55" s="32"/>
      <c r="D55" s="28"/>
      <c r="E55" s="26"/>
      <c r="F55" s="23"/>
      <c r="G55" s="32"/>
      <c r="H55" s="26"/>
      <c r="I55" s="26"/>
      <c r="J55" s="23"/>
      <c r="K55" s="33"/>
      <c r="L55" s="30"/>
      <c r="M55" s="35"/>
      <c r="N55" s="28"/>
      <c r="O55" s="25"/>
      <c r="P55" s="24"/>
      <c r="Q55" s="28"/>
      <c r="R55" s="25"/>
      <c r="S55" s="24"/>
      <c r="T55" s="28"/>
      <c r="U55" s="25"/>
      <c r="V55" s="24"/>
      <c r="W55" s="28"/>
      <c r="X55" s="25"/>
      <c r="Y55" s="23"/>
      <c r="Z55" s="23"/>
      <c r="AA55" s="23"/>
    </row>
    <row r="56" spans="1:27" ht="18.75" customHeight="1" x14ac:dyDescent="0.3">
      <c r="A56" s="10"/>
      <c r="B56" s="11"/>
      <c r="C56" s="32"/>
      <c r="D56" s="28"/>
      <c r="E56" s="26"/>
      <c r="F56" s="23"/>
      <c r="G56" s="32"/>
      <c r="H56" s="26"/>
      <c r="I56" s="26"/>
      <c r="J56" s="23"/>
      <c r="K56" s="32"/>
      <c r="L56" s="29"/>
      <c r="M56" s="35"/>
      <c r="N56" s="28"/>
      <c r="O56" s="25"/>
      <c r="P56" s="24"/>
      <c r="Q56" s="28"/>
      <c r="R56" s="25"/>
      <c r="S56" s="24"/>
      <c r="T56" s="28"/>
      <c r="U56" s="25"/>
      <c r="V56" s="24"/>
      <c r="W56" s="28"/>
      <c r="X56" s="25"/>
      <c r="Y56" s="23"/>
      <c r="Z56" s="23"/>
      <c r="AA56" s="23"/>
    </row>
    <row r="57" spans="1:27" ht="18.75" customHeight="1" x14ac:dyDescent="0.3">
      <c r="A57" s="10"/>
      <c r="B57" s="11"/>
      <c r="C57" s="32"/>
      <c r="D57" s="28"/>
      <c r="E57" s="26"/>
      <c r="F57" s="23"/>
      <c r="G57" s="32"/>
      <c r="H57" s="26"/>
      <c r="I57" s="26"/>
      <c r="J57" s="23"/>
      <c r="K57" s="32"/>
      <c r="L57" s="29"/>
      <c r="M57" s="35"/>
      <c r="N57" s="28"/>
      <c r="O57" s="25"/>
      <c r="P57" s="24"/>
      <c r="Q57" s="28"/>
      <c r="R57" s="25"/>
      <c r="S57" s="24"/>
      <c r="T57" s="28"/>
      <c r="U57" s="25"/>
      <c r="V57" s="24"/>
      <c r="W57" s="28"/>
      <c r="X57" s="25"/>
      <c r="Y57" s="23"/>
      <c r="Z57" s="23"/>
      <c r="AA57" s="23"/>
    </row>
    <row r="58" spans="1:27" ht="18.75" customHeight="1" x14ac:dyDescent="0.3">
      <c r="A58" s="10"/>
      <c r="B58" s="11"/>
      <c r="C58" s="32"/>
      <c r="D58" s="28"/>
      <c r="E58" s="26"/>
      <c r="F58" s="23"/>
      <c r="G58" s="32"/>
      <c r="H58" s="26"/>
      <c r="I58" s="26"/>
      <c r="J58" s="23"/>
      <c r="K58" s="32"/>
      <c r="L58" s="29"/>
      <c r="M58" s="35"/>
      <c r="N58" s="28"/>
      <c r="O58" s="25"/>
      <c r="P58" s="24"/>
      <c r="Q58" s="28"/>
      <c r="R58" s="25"/>
      <c r="S58" s="24"/>
      <c r="T58" s="28"/>
      <c r="U58" s="25"/>
      <c r="V58" s="24"/>
      <c r="W58" s="28"/>
      <c r="X58" s="25"/>
      <c r="Y58" s="23"/>
      <c r="Z58" s="23"/>
      <c r="AA58" s="23"/>
    </row>
    <row r="59" spans="1:27" ht="18.75" customHeight="1" x14ac:dyDescent="0.3">
      <c r="A59" s="10"/>
      <c r="B59" s="11"/>
      <c r="C59" s="32"/>
      <c r="D59" s="28"/>
      <c r="E59" s="26"/>
      <c r="F59" s="23"/>
      <c r="G59" s="32"/>
      <c r="H59" s="26"/>
      <c r="I59" s="26"/>
      <c r="J59" s="23"/>
      <c r="K59" s="32"/>
      <c r="L59" s="29"/>
      <c r="M59" s="35"/>
      <c r="N59" s="28"/>
      <c r="O59" s="25"/>
      <c r="P59" s="24"/>
      <c r="Q59" s="28"/>
      <c r="R59" s="25"/>
      <c r="S59" s="24"/>
      <c r="T59" s="28"/>
      <c r="U59" s="25"/>
      <c r="V59" s="24"/>
      <c r="W59" s="28"/>
      <c r="X59" s="25"/>
      <c r="Y59" s="23"/>
      <c r="Z59" s="23"/>
      <c r="AA59" s="23"/>
    </row>
    <row r="60" spans="1:27" ht="18.75" customHeight="1" x14ac:dyDescent="0.3">
      <c r="A60" s="10"/>
      <c r="B60" s="11"/>
      <c r="C60" s="32"/>
      <c r="D60" s="28"/>
      <c r="E60" s="26"/>
      <c r="F60" s="23"/>
      <c r="G60" s="32"/>
      <c r="H60" s="26"/>
      <c r="I60" s="26"/>
      <c r="J60" s="23"/>
      <c r="K60" s="32"/>
      <c r="L60" s="29"/>
      <c r="M60" s="35"/>
      <c r="N60" s="28"/>
      <c r="O60" s="25"/>
      <c r="P60" s="24"/>
      <c r="Q60" s="28"/>
      <c r="R60" s="25"/>
      <c r="S60" s="24"/>
      <c r="T60" s="28"/>
      <c r="U60" s="25"/>
      <c r="V60" s="24"/>
      <c r="W60" s="28"/>
      <c r="X60" s="25"/>
      <c r="Y60" s="23"/>
      <c r="Z60" s="23"/>
      <c r="AA60" s="23"/>
    </row>
    <row r="61" spans="1:27" ht="18.75" customHeight="1" x14ac:dyDescent="0.3">
      <c r="A61" s="10"/>
      <c r="B61" s="11"/>
      <c r="C61" s="32"/>
      <c r="D61" s="28"/>
      <c r="E61" s="26"/>
      <c r="F61" s="23"/>
      <c r="G61" s="32"/>
      <c r="H61" s="26"/>
      <c r="I61" s="26"/>
      <c r="J61" s="23"/>
      <c r="K61" s="32"/>
      <c r="L61" s="29"/>
      <c r="M61" s="35"/>
      <c r="N61" s="28"/>
      <c r="O61" s="25"/>
      <c r="P61" s="24"/>
      <c r="Q61" s="28"/>
      <c r="R61" s="25"/>
      <c r="S61" s="24"/>
      <c r="T61" s="28"/>
      <c r="U61" s="25"/>
      <c r="V61" s="24"/>
      <c r="W61" s="28"/>
      <c r="X61" s="25"/>
      <c r="Y61" s="23"/>
      <c r="Z61" s="23"/>
      <c r="AA61" s="23"/>
    </row>
    <row r="62" spans="1:27" ht="18.75" customHeight="1" x14ac:dyDescent="0.3">
      <c r="A62" s="10"/>
      <c r="B62" s="11"/>
      <c r="C62" s="32"/>
      <c r="D62" s="28"/>
      <c r="E62" s="26"/>
      <c r="F62" s="23"/>
      <c r="G62" s="32"/>
      <c r="H62" s="26"/>
      <c r="I62" s="26"/>
      <c r="J62" s="23"/>
      <c r="K62" s="32"/>
      <c r="L62" s="29"/>
      <c r="M62" s="35"/>
      <c r="N62" s="28"/>
      <c r="O62" s="25"/>
      <c r="P62" s="24"/>
      <c r="Q62" s="28"/>
      <c r="R62" s="25"/>
      <c r="S62" s="24"/>
      <c r="T62" s="28"/>
      <c r="U62" s="25"/>
      <c r="V62" s="24"/>
      <c r="W62" s="28"/>
      <c r="X62" s="25"/>
      <c r="Y62" s="23"/>
      <c r="Z62" s="23"/>
      <c r="AA62" s="23"/>
    </row>
    <row r="63" spans="1:27" ht="18.75" customHeight="1" x14ac:dyDescent="0.3">
      <c r="A63" s="10"/>
      <c r="B63" s="11"/>
      <c r="C63" s="32"/>
      <c r="D63" s="28"/>
      <c r="E63" s="26"/>
      <c r="F63" s="23"/>
      <c r="G63" s="32"/>
      <c r="H63" s="26"/>
      <c r="I63" s="26"/>
      <c r="J63" s="23"/>
      <c r="K63" s="32"/>
      <c r="L63" s="29"/>
      <c r="M63" s="35"/>
      <c r="N63" s="28"/>
      <c r="O63" s="25"/>
      <c r="P63" s="24"/>
      <c r="Q63" s="28"/>
      <c r="R63" s="25"/>
      <c r="S63" s="24"/>
      <c r="T63" s="28"/>
      <c r="U63" s="25"/>
      <c r="V63" s="24"/>
      <c r="W63" s="28"/>
      <c r="X63" s="25"/>
      <c r="Y63" s="23"/>
      <c r="Z63" s="23"/>
      <c r="AA63" s="23"/>
    </row>
    <row r="64" spans="1:27" ht="18.75" customHeight="1" x14ac:dyDescent="0.3">
      <c r="A64" s="10"/>
      <c r="B64" s="11"/>
      <c r="C64" s="32"/>
      <c r="D64" s="28"/>
      <c r="E64" s="26"/>
      <c r="F64" s="23"/>
      <c r="G64" s="32"/>
      <c r="H64" s="26"/>
      <c r="I64" s="26"/>
      <c r="J64" s="23"/>
      <c r="K64" s="32"/>
      <c r="L64" s="29"/>
      <c r="M64" s="35"/>
      <c r="N64" s="28"/>
      <c r="O64" s="25"/>
      <c r="P64" s="24"/>
      <c r="Q64" s="28"/>
      <c r="R64" s="25"/>
      <c r="S64" s="24"/>
      <c r="T64" s="28"/>
      <c r="U64" s="25"/>
      <c r="V64" s="24"/>
      <c r="W64" s="28"/>
      <c r="X64" s="25"/>
      <c r="Y64" s="23"/>
      <c r="Z64" s="23"/>
      <c r="AA64" s="23"/>
    </row>
    <row r="65" spans="1:27" ht="18.75" customHeight="1" x14ac:dyDescent="0.3">
      <c r="A65" s="10"/>
      <c r="B65" s="11"/>
      <c r="C65" s="32"/>
      <c r="D65" s="28"/>
      <c r="E65" s="26"/>
      <c r="F65" s="23"/>
      <c r="G65" s="32"/>
      <c r="H65" s="26"/>
      <c r="I65" s="26"/>
      <c r="J65" s="23"/>
      <c r="K65" s="32"/>
      <c r="L65" s="29"/>
      <c r="M65" s="35"/>
      <c r="N65" s="28"/>
      <c r="O65" s="25"/>
      <c r="P65" s="24"/>
      <c r="Q65" s="28"/>
      <c r="R65" s="25"/>
      <c r="S65" s="24"/>
      <c r="T65" s="28"/>
      <c r="U65" s="25"/>
      <c r="V65" s="24"/>
      <c r="W65" s="28"/>
      <c r="X65" s="25"/>
      <c r="Y65" s="23"/>
      <c r="Z65" s="23"/>
      <c r="AA65" s="23"/>
    </row>
    <row r="66" spans="1:27" ht="18.75" customHeight="1" x14ac:dyDescent="0.3">
      <c r="A66" s="10"/>
      <c r="B66" s="11"/>
      <c r="C66" s="32"/>
      <c r="D66" s="28"/>
      <c r="E66" s="26"/>
      <c r="F66" s="23"/>
      <c r="G66" s="32"/>
      <c r="H66" s="26"/>
      <c r="I66" s="26"/>
      <c r="J66" s="23"/>
      <c r="K66" s="32"/>
      <c r="L66" s="29"/>
      <c r="M66" s="35"/>
      <c r="N66" s="28"/>
      <c r="O66" s="25"/>
      <c r="P66" s="24"/>
      <c r="Q66" s="28"/>
      <c r="R66" s="25"/>
      <c r="S66" s="24"/>
      <c r="T66" s="28"/>
      <c r="U66" s="25"/>
      <c r="V66" s="24"/>
      <c r="W66" s="28"/>
      <c r="X66" s="25"/>
      <c r="Y66" s="23"/>
      <c r="Z66" s="23"/>
      <c r="AA66" s="23"/>
    </row>
    <row r="67" spans="1:27" ht="18.75" customHeight="1" x14ac:dyDescent="0.3">
      <c r="A67" s="10"/>
      <c r="B67" s="11"/>
      <c r="C67" s="32"/>
      <c r="D67" s="28"/>
      <c r="E67" s="26"/>
      <c r="F67" s="23"/>
      <c r="G67" s="32"/>
      <c r="H67" s="26"/>
      <c r="I67" s="26"/>
      <c r="J67" s="23"/>
      <c r="K67" s="32"/>
      <c r="L67" s="29"/>
      <c r="M67" s="35"/>
      <c r="N67" s="28"/>
      <c r="O67" s="25"/>
      <c r="P67" s="24"/>
      <c r="Q67" s="28"/>
      <c r="R67" s="25"/>
      <c r="S67" s="24"/>
      <c r="T67" s="28"/>
      <c r="U67" s="25"/>
      <c r="V67" s="24"/>
      <c r="W67" s="28"/>
      <c r="X67" s="25"/>
      <c r="Y67" s="23"/>
      <c r="Z67" s="23"/>
      <c r="AA67" s="23"/>
    </row>
    <row r="68" spans="1:27" ht="18.75" customHeight="1" x14ac:dyDescent="0.3">
      <c r="A68" s="10"/>
      <c r="B68" s="11"/>
      <c r="C68" s="32"/>
      <c r="D68" s="28"/>
      <c r="E68" s="26"/>
      <c r="F68" s="23"/>
      <c r="G68" s="32"/>
      <c r="H68" s="26"/>
      <c r="I68" s="26"/>
      <c r="J68" s="23"/>
      <c r="K68" s="32"/>
      <c r="L68" s="29"/>
      <c r="M68" s="35"/>
      <c r="N68" s="28"/>
      <c r="O68" s="25"/>
      <c r="P68" s="24"/>
      <c r="Q68" s="28"/>
      <c r="R68" s="25"/>
      <c r="S68" s="24"/>
      <c r="T68" s="28"/>
      <c r="U68" s="25"/>
      <c r="V68" s="24"/>
      <c r="W68" s="28"/>
      <c r="X68" s="25"/>
      <c r="Y68" s="23"/>
      <c r="Z68" s="23"/>
      <c r="AA68" s="23"/>
    </row>
    <row r="69" spans="1:27" ht="18.75" customHeight="1" x14ac:dyDescent="0.3">
      <c r="A69" s="10"/>
      <c r="B69" s="11"/>
      <c r="C69" s="32"/>
      <c r="D69" s="28"/>
      <c r="E69" s="26"/>
      <c r="F69" s="23"/>
      <c r="G69" s="32"/>
      <c r="H69" s="26"/>
      <c r="I69" s="26"/>
      <c r="J69" s="23"/>
      <c r="K69" s="32"/>
      <c r="L69" s="29"/>
      <c r="M69" s="35"/>
      <c r="N69" s="28"/>
      <c r="O69" s="25"/>
      <c r="P69" s="24"/>
      <c r="Q69" s="28"/>
      <c r="R69" s="25"/>
      <c r="S69" s="24"/>
      <c r="T69" s="28"/>
      <c r="U69" s="25"/>
      <c r="V69" s="24"/>
      <c r="W69" s="28"/>
      <c r="X69" s="25"/>
      <c r="Y69" s="23"/>
      <c r="Z69" s="23"/>
      <c r="AA69" s="23"/>
    </row>
    <row r="70" spans="1:27" ht="18.75" customHeight="1" x14ac:dyDescent="0.3">
      <c r="A70" s="10"/>
      <c r="B70" s="11"/>
      <c r="C70" s="32"/>
      <c r="D70" s="28"/>
      <c r="E70" s="26"/>
      <c r="F70" s="23"/>
      <c r="G70" s="32"/>
      <c r="H70" s="26"/>
      <c r="I70" s="26"/>
      <c r="J70" s="23"/>
      <c r="K70" s="32"/>
      <c r="L70" s="29"/>
      <c r="M70" s="35"/>
      <c r="N70" s="28"/>
      <c r="O70" s="25"/>
      <c r="P70" s="24"/>
      <c r="Q70" s="28"/>
      <c r="R70" s="25"/>
      <c r="S70" s="24"/>
      <c r="T70" s="28"/>
      <c r="U70" s="25"/>
      <c r="V70" s="24"/>
      <c r="W70" s="28"/>
      <c r="X70" s="25"/>
      <c r="Y70" s="23"/>
      <c r="Z70" s="23"/>
      <c r="AA70" s="23"/>
    </row>
    <row r="71" spans="1:27" s="19" customFormat="1" ht="18.75" customHeight="1" x14ac:dyDescent="0.25">
      <c r="A71" s="17"/>
      <c r="B71" s="18" t="s">
        <v>19</v>
      </c>
      <c r="C71" s="18">
        <f>SUM(C9:C70)</f>
        <v>540</v>
      </c>
      <c r="D71" s="18">
        <f>SUM(D9:D70)</f>
        <v>0</v>
      </c>
      <c r="E71" s="18">
        <f>SUM(E9:E70)</f>
        <v>0</v>
      </c>
      <c r="F71" s="18">
        <f>SUM(F9:F70)</f>
        <v>540</v>
      </c>
      <c r="G71" s="18">
        <f>SUM(G9:G70)</f>
        <v>12</v>
      </c>
      <c r="H71" s="18">
        <f>SUM(H9:H70)</f>
        <v>0</v>
      </c>
      <c r="I71" s="18">
        <f>SUM(I9:I70)</f>
        <v>0</v>
      </c>
      <c r="J71" s="18">
        <f>SUM(J9:J70)</f>
        <v>12</v>
      </c>
      <c r="K71" s="18">
        <f>SUM(K9:K70)</f>
        <v>6222</v>
      </c>
      <c r="L71" s="18">
        <f>SUM(L9:L70)</f>
        <v>0</v>
      </c>
      <c r="M71" s="18">
        <f>SUM(M9:M70)</f>
        <v>5213</v>
      </c>
      <c r="N71" s="18">
        <f>SUM(N9:N70)</f>
        <v>0</v>
      </c>
      <c r="O71" s="18">
        <f>SUM(O9:O70)</f>
        <v>5213</v>
      </c>
      <c r="P71" s="18">
        <f>SUM(P9:P70)</f>
        <v>436</v>
      </c>
      <c r="Q71" s="18">
        <f>SUM(Q9:Q70)</f>
        <v>0</v>
      </c>
      <c r="R71" s="18">
        <f>SUM(R9:R70)</f>
        <v>436</v>
      </c>
      <c r="S71" s="18">
        <f>SUM(S9:S70)</f>
        <v>80</v>
      </c>
      <c r="T71" s="18">
        <f>SUM(T9:T70)</f>
        <v>0</v>
      </c>
      <c r="U71" s="18">
        <f>SUM(U9:U70)</f>
        <v>80</v>
      </c>
      <c r="V71" s="18">
        <f>SUM(V9:V70)</f>
        <v>1045</v>
      </c>
      <c r="W71" s="18">
        <f>SUM(W9:W70)</f>
        <v>0</v>
      </c>
      <c r="X71" s="18">
        <f>SUM(X9:X70)</f>
        <v>1045</v>
      </c>
      <c r="Y71" s="18">
        <f>SUM(Y9:Y70)</f>
        <v>8335</v>
      </c>
      <c r="Z71" s="18">
        <f>SUM(Z9:Z70)</f>
        <v>0</v>
      </c>
      <c r="AA71" s="18">
        <f>SUM(AA9:AA70)</f>
        <v>8335</v>
      </c>
    </row>
  </sheetData>
  <mergeCells count="26">
    <mergeCell ref="Z6:Z7"/>
    <mergeCell ref="A1:AA1"/>
    <mergeCell ref="A2:AA2"/>
    <mergeCell ref="A3:AA3"/>
    <mergeCell ref="C5:F5"/>
    <mergeCell ref="G5:J5"/>
    <mergeCell ref="K5:X5"/>
    <mergeCell ref="Y5:AA5"/>
    <mergeCell ref="A5:A7"/>
    <mergeCell ref="AA6:AA7"/>
    <mergeCell ref="K6:K7"/>
    <mergeCell ref="M6:O6"/>
    <mergeCell ref="L6:L7"/>
    <mergeCell ref="P6:R6"/>
    <mergeCell ref="S6:U6"/>
    <mergeCell ref="V6:X6"/>
    <mergeCell ref="Y6:Y7"/>
    <mergeCell ref="B5:B7"/>
    <mergeCell ref="G6:G7"/>
    <mergeCell ref="H6:H7"/>
    <mergeCell ref="I6:I7"/>
    <mergeCell ref="J6:J7"/>
    <mergeCell ref="C6:C7"/>
    <mergeCell ref="D6:D7"/>
    <mergeCell ref="E6:E7"/>
    <mergeCell ref="F6:F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9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0" sqref="B10"/>
    </sheetView>
  </sheetViews>
  <sheetFormatPr defaultColWidth="8.6640625" defaultRowHeight="14.4" x14ac:dyDescent="0.3"/>
  <cols>
    <col min="1" max="1" width="5" customWidth="1"/>
    <col min="2" max="2" width="20" customWidth="1"/>
    <col min="3" max="29" width="10" customWidth="1"/>
  </cols>
  <sheetData>
    <row r="1" spans="1:29" ht="17.399999999999999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15" customHeight="1" x14ac:dyDescent="0.3">
      <c r="A2" s="42" t="str">
        <f>'Tổng ĐT theo tuổi'!A2:AA2</f>
        <v>(Kèm theo Công văn số 1843/ ngày 04/ 8 /2026 của UBND Tam Thanh)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ht="43.5" customHeight="1" x14ac:dyDescent="0.3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</row>
    <row r="5" spans="1:29" ht="31.5" customHeight="1" x14ac:dyDescent="0.3">
      <c r="A5" s="57" t="s">
        <v>2</v>
      </c>
      <c r="B5" s="57" t="s">
        <v>3</v>
      </c>
      <c r="C5" s="59" t="s">
        <v>4</v>
      </c>
      <c r="D5" s="59"/>
      <c r="E5" s="59"/>
      <c r="F5" s="44" t="s">
        <v>16</v>
      </c>
      <c r="G5" s="44"/>
      <c r="H5" s="44"/>
      <c r="I5" s="60" t="s">
        <v>5</v>
      </c>
      <c r="J5" s="60"/>
      <c r="K5" s="60"/>
      <c r="L5" s="45" t="s">
        <v>6</v>
      </c>
      <c r="M5" s="45"/>
      <c r="N5" s="45"/>
      <c r="O5" s="61" t="s">
        <v>7</v>
      </c>
      <c r="P5" s="61"/>
      <c r="Q5" s="61"/>
      <c r="R5" s="62" t="s">
        <v>8</v>
      </c>
      <c r="S5" s="62"/>
      <c r="T5" s="62"/>
      <c r="U5" s="63" t="s">
        <v>9</v>
      </c>
      <c r="V5" s="63"/>
      <c r="W5" s="63"/>
      <c r="X5" s="64" t="s">
        <v>10</v>
      </c>
      <c r="Y5" s="64"/>
      <c r="Z5" s="64"/>
      <c r="AA5" s="65" t="s">
        <v>11</v>
      </c>
      <c r="AB5" s="65"/>
      <c r="AC5" s="65"/>
    </row>
    <row r="6" spans="1:29" ht="19.5" customHeight="1" x14ac:dyDescent="0.3">
      <c r="A6" s="57"/>
      <c r="B6" s="57"/>
      <c r="C6" s="1" t="s">
        <v>4</v>
      </c>
      <c r="D6" s="1" t="s">
        <v>12</v>
      </c>
      <c r="E6" s="1" t="s">
        <v>13</v>
      </c>
      <c r="F6" s="2" t="s">
        <v>4</v>
      </c>
      <c r="G6" s="2" t="s">
        <v>12</v>
      </c>
      <c r="H6" s="2" t="s">
        <v>13</v>
      </c>
      <c r="I6" s="3" t="s">
        <v>4</v>
      </c>
      <c r="J6" s="3" t="s">
        <v>12</v>
      </c>
      <c r="K6" s="3" t="s">
        <v>13</v>
      </c>
      <c r="L6" s="4" t="s">
        <v>4</v>
      </c>
      <c r="M6" s="4" t="s">
        <v>12</v>
      </c>
      <c r="N6" s="4" t="s">
        <v>13</v>
      </c>
      <c r="O6" s="5" t="s">
        <v>4</v>
      </c>
      <c r="P6" s="5" t="s">
        <v>12</v>
      </c>
      <c r="Q6" s="5" t="s">
        <v>13</v>
      </c>
      <c r="R6" s="6" t="s">
        <v>4</v>
      </c>
      <c r="S6" s="6" t="s">
        <v>12</v>
      </c>
      <c r="T6" s="6" t="s">
        <v>13</v>
      </c>
      <c r="U6" s="7" t="s">
        <v>4</v>
      </c>
      <c r="V6" s="7" t="s">
        <v>12</v>
      </c>
      <c r="W6" s="7" t="s">
        <v>13</v>
      </c>
      <c r="X6" s="8" t="s">
        <v>4</v>
      </c>
      <c r="Y6" s="8" t="s">
        <v>12</v>
      </c>
      <c r="Z6" s="8" t="s">
        <v>13</v>
      </c>
      <c r="AA6" s="9" t="s">
        <v>4</v>
      </c>
      <c r="AB6" s="9" t="s">
        <v>12</v>
      </c>
      <c r="AC6" s="9" t="s">
        <v>13</v>
      </c>
    </row>
    <row r="7" spans="1:29" x14ac:dyDescent="0.3">
      <c r="A7" s="10">
        <v>1</v>
      </c>
      <c r="B7" s="11" t="s">
        <v>14</v>
      </c>
      <c r="C7" s="12">
        <v>6774</v>
      </c>
      <c r="D7" s="13">
        <f t="shared" ref="D7:D35" si="0">G7+J7+M7+P7+S7+V7+Y7+AB7</f>
        <v>0</v>
      </c>
      <c r="E7" s="12">
        <f t="shared" ref="E7:E35" si="1">C7-D7</f>
        <v>6774</v>
      </c>
      <c r="F7" s="14">
        <v>5118</v>
      </c>
      <c r="G7" s="15"/>
      <c r="H7" s="14">
        <f t="shared" ref="H7:H35" si="2">F7-G7</f>
        <v>5118</v>
      </c>
      <c r="I7" s="12">
        <v>436</v>
      </c>
      <c r="J7" s="15"/>
      <c r="K7" s="12">
        <f t="shared" ref="K7:K35" si="3">I7-J7</f>
        <v>436</v>
      </c>
      <c r="L7" s="14">
        <v>16</v>
      </c>
      <c r="M7" s="15"/>
      <c r="N7" s="14">
        <f t="shared" ref="N7:N35" si="4">L7-M7</f>
        <v>16</v>
      </c>
      <c r="O7" s="12">
        <v>64</v>
      </c>
      <c r="P7" s="15"/>
      <c r="Q7" s="12">
        <f t="shared" ref="Q7:Q35" si="5">O7-P7</f>
        <v>64</v>
      </c>
      <c r="R7" s="14">
        <v>95</v>
      </c>
      <c r="S7" s="15"/>
      <c r="T7" s="14">
        <f t="shared" ref="T7:T35" si="6">R7-S7</f>
        <v>95</v>
      </c>
      <c r="U7" s="12">
        <v>0</v>
      </c>
      <c r="V7" s="15"/>
      <c r="W7" s="12">
        <f t="shared" ref="W7:W35" si="7">U7-V7</f>
        <v>0</v>
      </c>
      <c r="X7" s="14">
        <v>0</v>
      </c>
      <c r="Y7" s="15"/>
      <c r="Z7" s="14">
        <f t="shared" ref="Z7:Z35" si="8">X7-Y7</f>
        <v>0</v>
      </c>
      <c r="AA7" s="12">
        <v>1045</v>
      </c>
      <c r="AB7" s="15"/>
      <c r="AC7" s="12">
        <f t="shared" ref="AC7:AC35" si="9">AA7-AB7</f>
        <v>1045</v>
      </c>
    </row>
    <row r="8" spans="1:29" x14ac:dyDescent="0.3">
      <c r="A8" s="10"/>
      <c r="B8" s="11"/>
      <c r="C8" s="12"/>
      <c r="D8" s="13"/>
      <c r="E8" s="12"/>
      <c r="F8" s="14"/>
      <c r="G8" s="15"/>
      <c r="H8" s="14"/>
      <c r="I8" s="12"/>
      <c r="J8" s="15"/>
      <c r="K8" s="12"/>
      <c r="L8" s="14"/>
      <c r="M8" s="15"/>
      <c r="N8" s="14"/>
      <c r="O8" s="12"/>
      <c r="P8" s="15"/>
      <c r="Q8" s="12"/>
      <c r="R8" s="14"/>
      <c r="S8" s="15"/>
      <c r="T8" s="14"/>
      <c r="U8" s="12"/>
      <c r="V8" s="15"/>
      <c r="W8" s="12"/>
      <c r="X8" s="14"/>
      <c r="Y8" s="15"/>
      <c r="Z8" s="14"/>
      <c r="AA8" s="12"/>
      <c r="AB8" s="15"/>
      <c r="AC8" s="12"/>
    </row>
    <row r="9" spans="1:29" x14ac:dyDescent="0.3">
      <c r="A9" s="10"/>
      <c r="B9" s="11"/>
      <c r="C9" s="12"/>
      <c r="D9" s="13"/>
      <c r="E9" s="12"/>
      <c r="F9" s="14"/>
      <c r="G9" s="15"/>
      <c r="H9" s="14"/>
      <c r="I9" s="12"/>
      <c r="J9" s="15"/>
      <c r="K9" s="12"/>
      <c r="L9" s="14"/>
      <c r="M9" s="15"/>
      <c r="N9" s="14"/>
      <c r="O9" s="12"/>
      <c r="P9" s="15"/>
      <c r="Q9" s="12"/>
      <c r="R9" s="14"/>
      <c r="S9" s="15"/>
      <c r="T9" s="14"/>
      <c r="U9" s="12"/>
      <c r="V9" s="15"/>
      <c r="W9" s="12"/>
      <c r="X9" s="14"/>
      <c r="Y9" s="15"/>
      <c r="Z9" s="14"/>
      <c r="AA9" s="12"/>
      <c r="AB9" s="15"/>
      <c r="AC9" s="12"/>
    </row>
    <row r="10" spans="1:29" x14ac:dyDescent="0.3">
      <c r="A10" s="10"/>
      <c r="B10" s="11"/>
      <c r="C10" s="12"/>
      <c r="D10" s="13"/>
      <c r="E10" s="12"/>
      <c r="F10" s="14"/>
      <c r="G10" s="15"/>
      <c r="H10" s="14"/>
      <c r="I10" s="12"/>
      <c r="J10" s="15"/>
      <c r="K10" s="12"/>
      <c r="L10" s="14"/>
      <c r="M10" s="15"/>
      <c r="N10" s="14"/>
      <c r="O10" s="12"/>
      <c r="P10" s="15"/>
      <c r="Q10" s="12"/>
      <c r="R10" s="14"/>
      <c r="S10" s="15"/>
      <c r="T10" s="14"/>
      <c r="U10" s="12"/>
      <c r="V10" s="15"/>
      <c r="W10" s="12"/>
      <c r="X10" s="14"/>
      <c r="Y10" s="15"/>
      <c r="Z10" s="14"/>
      <c r="AA10" s="12"/>
      <c r="AB10" s="15"/>
      <c r="AC10" s="12"/>
    </row>
    <row r="11" spans="1:29" x14ac:dyDescent="0.3">
      <c r="A11" s="10"/>
      <c r="B11" s="11"/>
      <c r="C11" s="12"/>
      <c r="D11" s="13"/>
      <c r="E11" s="12"/>
      <c r="F11" s="14"/>
      <c r="G11" s="15"/>
      <c r="H11" s="14"/>
      <c r="I11" s="12"/>
      <c r="J11" s="15"/>
      <c r="K11" s="12"/>
      <c r="L11" s="14"/>
      <c r="M11" s="15"/>
      <c r="N11" s="14"/>
      <c r="O11" s="12"/>
      <c r="P11" s="15"/>
      <c r="Q11" s="12"/>
      <c r="R11" s="14"/>
      <c r="S11" s="15"/>
      <c r="T11" s="14"/>
      <c r="U11" s="12"/>
      <c r="V11" s="15"/>
      <c r="W11" s="12"/>
      <c r="X11" s="14"/>
      <c r="Y11" s="15"/>
      <c r="Z11" s="14"/>
      <c r="AA11" s="12"/>
      <c r="AB11" s="15"/>
      <c r="AC11" s="12"/>
    </row>
    <row r="12" spans="1:29" x14ac:dyDescent="0.3">
      <c r="A12" s="10"/>
      <c r="B12" s="11"/>
      <c r="C12" s="12"/>
      <c r="D12" s="13"/>
      <c r="E12" s="12"/>
      <c r="F12" s="14"/>
      <c r="G12" s="15"/>
      <c r="H12" s="14"/>
      <c r="I12" s="12"/>
      <c r="J12" s="15"/>
      <c r="K12" s="12"/>
      <c r="L12" s="14"/>
      <c r="M12" s="15"/>
      <c r="N12" s="14"/>
      <c r="O12" s="12"/>
      <c r="P12" s="15"/>
      <c r="Q12" s="12"/>
      <c r="R12" s="14"/>
      <c r="S12" s="15"/>
      <c r="T12" s="14"/>
      <c r="U12" s="12"/>
      <c r="V12" s="15"/>
      <c r="W12" s="12"/>
      <c r="X12" s="14"/>
      <c r="Y12" s="15"/>
      <c r="Z12" s="14"/>
      <c r="AA12" s="12"/>
      <c r="AB12" s="15"/>
      <c r="AC12" s="12"/>
    </row>
    <row r="13" spans="1:29" x14ac:dyDescent="0.3">
      <c r="A13" s="10"/>
      <c r="B13" s="11"/>
      <c r="C13" s="12"/>
      <c r="D13" s="13"/>
      <c r="E13" s="12"/>
      <c r="F13" s="14"/>
      <c r="G13" s="15"/>
      <c r="H13" s="14"/>
      <c r="I13" s="12"/>
      <c r="J13" s="15"/>
      <c r="K13" s="12"/>
      <c r="L13" s="14"/>
      <c r="M13" s="15"/>
      <c r="N13" s="14"/>
      <c r="O13" s="12"/>
      <c r="P13" s="15"/>
      <c r="Q13" s="12"/>
      <c r="R13" s="14"/>
      <c r="S13" s="15"/>
      <c r="T13" s="14"/>
      <c r="U13" s="12"/>
      <c r="V13" s="15"/>
      <c r="W13" s="12"/>
      <c r="X13" s="14"/>
      <c r="Y13" s="15"/>
      <c r="Z13" s="14"/>
      <c r="AA13" s="12"/>
      <c r="AB13" s="15"/>
      <c r="AC13" s="12"/>
    </row>
    <row r="14" spans="1:29" x14ac:dyDescent="0.3">
      <c r="A14" s="10"/>
      <c r="B14" s="11"/>
      <c r="C14" s="12"/>
      <c r="D14" s="13"/>
      <c r="E14" s="12"/>
      <c r="F14" s="14"/>
      <c r="G14" s="15"/>
      <c r="H14" s="14"/>
      <c r="I14" s="12"/>
      <c r="J14" s="15"/>
      <c r="K14" s="12"/>
      <c r="L14" s="14"/>
      <c r="M14" s="15"/>
      <c r="N14" s="14"/>
      <c r="O14" s="12"/>
      <c r="P14" s="15"/>
      <c r="Q14" s="12"/>
      <c r="R14" s="14"/>
      <c r="S14" s="15"/>
      <c r="T14" s="14"/>
      <c r="U14" s="12"/>
      <c r="V14" s="15"/>
      <c r="W14" s="12"/>
      <c r="X14" s="14"/>
      <c r="Y14" s="15"/>
      <c r="Z14" s="14"/>
      <c r="AA14" s="12"/>
      <c r="AB14" s="15"/>
      <c r="AC14" s="12"/>
    </row>
    <row r="15" spans="1:29" x14ac:dyDescent="0.3">
      <c r="A15" s="10"/>
      <c r="B15" s="11"/>
      <c r="C15" s="12"/>
      <c r="D15" s="13"/>
      <c r="E15" s="12"/>
      <c r="F15" s="14"/>
      <c r="G15" s="15"/>
      <c r="H15" s="14"/>
      <c r="I15" s="12"/>
      <c r="J15" s="15"/>
      <c r="K15" s="12"/>
      <c r="L15" s="14"/>
      <c r="M15" s="15"/>
      <c r="N15" s="14"/>
      <c r="O15" s="12"/>
      <c r="P15" s="15"/>
      <c r="Q15" s="12"/>
      <c r="R15" s="14"/>
      <c r="S15" s="15"/>
      <c r="T15" s="14"/>
      <c r="U15" s="12"/>
      <c r="V15" s="15"/>
      <c r="W15" s="12"/>
      <c r="X15" s="14"/>
      <c r="Y15" s="15"/>
      <c r="Z15" s="14"/>
      <c r="AA15" s="12"/>
      <c r="AB15" s="15"/>
      <c r="AC15" s="12"/>
    </row>
    <row r="16" spans="1:29" x14ac:dyDescent="0.3">
      <c r="A16" s="10"/>
      <c r="B16" s="11"/>
      <c r="C16" s="12"/>
      <c r="D16" s="13"/>
      <c r="E16" s="12"/>
      <c r="F16" s="14"/>
      <c r="G16" s="15"/>
      <c r="H16" s="14"/>
      <c r="I16" s="12"/>
      <c r="J16" s="15"/>
      <c r="K16" s="12"/>
      <c r="L16" s="14"/>
      <c r="M16" s="15"/>
      <c r="N16" s="14"/>
      <c r="O16" s="12"/>
      <c r="P16" s="15"/>
      <c r="Q16" s="12"/>
      <c r="R16" s="14"/>
      <c r="S16" s="15"/>
      <c r="T16" s="14"/>
      <c r="U16" s="12"/>
      <c r="V16" s="15"/>
      <c r="W16" s="12"/>
      <c r="X16" s="14"/>
      <c r="Y16" s="15"/>
      <c r="Z16" s="14"/>
      <c r="AA16" s="12"/>
      <c r="AB16" s="15"/>
      <c r="AC16" s="12"/>
    </row>
    <row r="17" spans="1:29" x14ac:dyDescent="0.3">
      <c r="A17" s="10"/>
      <c r="B17" s="11"/>
      <c r="C17" s="12"/>
      <c r="D17" s="13"/>
      <c r="E17" s="12"/>
      <c r="F17" s="14"/>
      <c r="G17" s="15"/>
      <c r="H17" s="14"/>
      <c r="I17" s="12"/>
      <c r="J17" s="15"/>
      <c r="K17" s="12"/>
      <c r="L17" s="14"/>
      <c r="M17" s="15"/>
      <c r="N17" s="14"/>
      <c r="O17" s="12"/>
      <c r="P17" s="15"/>
      <c r="Q17" s="12"/>
      <c r="R17" s="14"/>
      <c r="S17" s="15"/>
      <c r="T17" s="14"/>
      <c r="U17" s="12"/>
      <c r="V17" s="15"/>
      <c r="W17" s="12"/>
      <c r="X17" s="14"/>
      <c r="Y17" s="15"/>
      <c r="Z17" s="14"/>
      <c r="AA17" s="12"/>
      <c r="AB17" s="15"/>
      <c r="AC17" s="12"/>
    </row>
    <row r="18" spans="1:29" x14ac:dyDescent="0.3">
      <c r="A18" s="10"/>
      <c r="B18" s="11"/>
      <c r="C18" s="12"/>
      <c r="D18" s="13"/>
      <c r="E18" s="12"/>
      <c r="F18" s="14"/>
      <c r="G18" s="15"/>
      <c r="H18" s="14"/>
      <c r="I18" s="12"/>
      <c r="J18" s="15"/>
      <c r="K18" s="12"/>
      <c r="L18" s="14"/>
      <c r="M18" s="15"/>
      <c r="N18" s="14"/>
      <c r="O18" s="12"/>
      <c r="P18" s="15"/>
      <c r="Q18" s="12"/>
      <c r="R18" s="14"/>
      <c r="S18" s="15"/>
      <c r="T18" s="14"/>
      <c r="U18" s="12"/>
      <c r="V18" s="15"/>
      <c r="W18" s="12"/>
      <c r="X18" s="14"/>
      <c r="Y18" s="15"/>
      <c r="Z18" s="14"/>
      <c r="AA18" s="12"/>
      <c r="AB18" s="15"/>
      <c r="AC18" s="12"/>
    </row>
    <row r="19" spans="1:29" x14ac:dyDescent="0.3">
      <c r="A19" s="10"/>
      <c r="B19" s="11"/>
      <c r="C19" s="12"/>
      <c r="D19" s="13"/>
      <c r="E19" s="12"/>
      <c r="F19" s="14"/>
      <c r="G19" s="15"/>
      <c r="H19" s="14"/>
      <c r="I19" s="12"/>
      <c r="J19" s="15"/>
      <c r="K19" s="12"/>
      <c r="L19" s="14"/>
      <c r="M19" s="15"/>
      <c r="N19" s="14"/>
      <c r="O19" s="12"/>
      <c r="P19" s="15"/>
      <c r="Q19" s="12"/>
      <c r="R19" s="14"/>
      <c r="S19" s="15"/>
      <c r="T19" s="14"/>
      <c r="U19" s="12"/>
      <c r="V19" s="15"/>
      <c r="W19" s="12"/>
      <c r="X19" s="14"/>
      <c r="Y19" s="15"/>
      <c r="Z19" s="14"/>
      <c r="AA19" s="12"/>
      <c r="AB19" s="15"/>
      <c r="AC19" s="12"/>
    </row>
    <row r="20" spans="1:29" x14ac:dyDescent="0.3">
      <c r="A20" s="10"/>
      <c r="B20" s="11"/>
      <c r="C20" s="12"/>
      <c r="D20" s="13"/>
      <c r="E20" s="12"/>
      <c r="F20" s="14"/>
      <c r="G20" s="15"/>
      <c r="H20" s="14"/>
      <c r="I20" s="12"/>
      <c r="J20" s="15"/>
      <c r="K20" s="12"/>
      <c r="L20" s="14"/>
      <c r="M20" s="15"/>
      <c r="N20" s="14"/>
      <c r="O20" s="12"/>
      <c r="P20" s="15"/>
      <c r="Q20" s="12"/>
      <c r="R20" s="14"/>
      <c r="S20" s="15"/>
      <c r="T20" s="14"/>
      <c r="U20" s="12"/>
      <c r="V20" s="15"/>
      <c r="W20" s="12"/>
      <c r="X20" s="14"/>
      <c r="Y20" s="15"/>
      <c r="Z20" s="14"/>
      <c r="AA20" s="12"/>
      <c r="AB20" s="15"/>
      <c r="AC20" s="12"/>
    </row>
    <row r="21" spans="1:29" x14ac:dyDescent="0.3">
      <c r="A21" s="10"/>
      <c r="B21" s="11"/>
      <c r="C21" s="12"/>
      <c r="D21" s="13"/>
      <c r="E21" s="12"/>
      <c r="F21" s="14"/>
      <c r="G21" s="15"/>
      <c r="H21" s="14"/>
      <c r="I21" s="12"/>
      <c r="J21" s="15"/>
      <c r="K21" s="12"/>
      <c r="L21" s="14"/>
      <c r="M21" s="15"/>
      <c r="N21" s="14"/>
      <c r="O21" s="12"/>
      <c r="P21" s="15"/>
      <c r="Q21" s="12"/>
      <c r="R21" s="14"/>
      <c r="S21" s="15"/>
      <c r="T21" s="14"/>
      <c r="U21" s="12"/>
      <c r="V21" s="15"/>
      <c r="W21" s="12"/>
      <c r="X21" s="14"/>
      <c r="Y21" s="15"/>
      <c r="Z21" s="14"/>
      <c r="AA21" s="12"/>
      <c r="AB21" s="15"/>
      <c r="AC21" s="12"/>
    </row>
    <row r="22" spans="1:29" x14ac:dyDescent="0.3">
      <c r="A22" s="10"/>
      <c r="B22" s="11"/>
      <c r="C22" s="12"/>
      <c r="D22" s="13"/>
      <c r="E22" s="12"/>
      <c r="F22" s="14"/>
      <c r="G22" s="15"/>
      <c r="H22" s="14"/>
      <c r="I22" s="12"/>
      <c r="J22" s="15"/>
      <c r="K22" s="12"/>
      <c r="L22" s="14"/>
      <c r="M22" s="15"/>
      <c r="N22" s="14"/>
      <c r="O22" s="12"/>
      <c r="P22" s="15"/>
      <c r="Q22" s="12"/>
      <c r="R22" s="14"/>
      <c r="S22" s="15"/>
      <c r="T22" s="14"/>
      <c r="U22" s="12"/>
      <c r="V22" s="15"/>
      <c r="W22" s="12"/>
      <c r="X22" s="14"/>
      <c r="Y22" s="15"/>
      <c r="Z22" s="14"/>
      <c r="AA22" s="12"/>
      <c r="AB22" s="15"/>
      <c r="AC22" s="12"/>
    </row>
    <row r="23" spans="1:29" x14ac:dyDescent="0.3">
      <c r="A23" s="10"/>
      <c r="B23" s="11"/>
      <c r="C23" s="12"/>
      <c r="D23" s="13"/>
      <c r="E23" s="12"/>
      <c r="F23" s="14"/>
      <c r="G23" s="15"/>
      <c r="H23" s="14"/>
      <c r="I23" s="12"/>
      <c r="J23" s="15"/>
      <c r="K23" s="12"/>
      <c r="L23" s="14"/>
      <c r="M23" s="15"/>
      <c r="N23" s="14"/>
      <c r="O23" s="12"/>
      <c r="P23" s="15"/>
      <c r="Q23" s="12"/>
      <c r="R23" s="14"/>
      <c r="S23" s="15"/>
      <c r="T23" s="14"/>
      <c r="U23" s="12"/>
      <c r="V23" s="15"/>
      <c r="W23" s="12"/>
      <c r="X23" s="14"/>
      <c r="Y23" s="15"/>
      <c r="Z23" s="14"/>
      <c r="AA23" s="12"/>
      <c r="AB23" s="15"/>
      <c r="AC23" s="12"/>
    </row>
    <row r="24" spans="1:29" x14ac:dyDescent="0.3">
      <c r="A24" s="10"/>
      <c r="B24" s="11"/>
      <c r="C24" s="12"/>
      <c r="D24" s="13"/>
      <c r="E24" s="12"/>
      <c r="F24" s="14"/>
      <c r="G24" s="15"/>
      <c r="H24" s="14"/>
      <c r="I24" s="12"/>
      <c r="J24" s="15"/>
      <c r="K24" s="12"/>
      <c r="L24" s="14"/>
      <c r="M24" s="15"/>
      <c r="N24" s="14"/>
      <c r="O24" s="12"/>
      <c r="P24" s="15"/>
      <c r="Q24" s="12"/>
      <c r="R24" s="14"/>
      <c r="S24" s="15"/>
      <c r="T24" s="14"/>
      <c r="U24" s="12"/>
      <c r="V24" s="15"/>
      <c r="W24" s="12"/>
      <c r="X24" s="14"/>
      <c r="Y24" s="15"/>
      <c r="Z24" s="14"/>
      <c r="AA24" s="12"/>
      <c r="AB24" s="15"/>
      <c r="AC24" s="12"/>
    </row>
    <row r="25" spans="1:29" x14ac:dyDescent="0.3">
      <c r="A25" s="10"/>
      <c r="B25" s="11"/>
      <c r="C25" s="12"/>
      <c r="D25" s="13"/>
      <c r="E25" s="12"/>
      <c r="F25" s="14"/>
      <c r="G25" s="15"/>
      <c r="H25" s="14"/>
      <c r="I25" s="12"/>
      <c r="J25" s="15"/>
      <c r="K25" s="12"/>
      <c r="L25" s="14"/>
      <c r="M25" s="15"/>
      <c r="N25" s="14"/>
      <c r="O25" s="12"/>
      <c r="P25" s="15"/>
      <c r="Q25" s="12"/>
      <c r="R25" s="14"/>
      <c r="S25" s="15"/>
      <c r="T25" s="14"/>
      <c r="U25" s="12"/>
      <c r="V25" s="15"/>
      <c r="W25" s="12"/>
      <c r="X25" s="14"/>
      <c r="Y25" s="15"/>
      <c r="Z25" s="14"/>
      <c r="AA25" s="12"/>
      <c r="AB25" s="15"/>
      <c r="AC25" s="12"/>
    </row>
    <row r="26" spans="1:29" x14ac:dyDescent="0.3">
      <c r="A26" s="10"/>
      <c r="B26" s="11"/>
      <c r="C26" s="12"/>
      <c r="D26" s="13"/>
      <c r="E26" s="12"/>
      <c r="F26" s="14"/>
      <c r="G26" s="15"/>
      <c r="H26" s="14"/>
      <c r="I26" s="12"/>
      <c r="J26" s="15"/>
      <c r="K26" s="12"/>
      <c r="L26" s="14"/>
      <c r="M26" s="15"/>
      <c r="N26" s="14"/>
      <c r="O26" s="12"/>
      <c r="P26" s="15"/>
      <c r="Q26" s="12"/>
      <c r="R26" s="14"/>
      <c r="S26" s="15"/>
      <c r="T26" s="14"/>
      <c r="U26" s="12"/>
      <c r="V26" s="15"/>
      <c r="W26" s="12"/>
      <c r="X26" s="14"/>
      <c r="Y26" s="15"/>
      <c r="Z26" s="14"/>
      <c r="AA26" s="12"/>
      <c r="AB26" s="15"/>
      <c r="AC26" s="12"/>
    </row>
    <row r="27" spans="1:29" x14ac:dyDescent="0.3">
      <c r="A27" s="10"/>
      <c r="B27" s="11"/>
      <c r="C27" s="12"/>
      <c r="D27" s="13"/>
      <c r="E27" s="12"/>
      <c r="F27" s="14"/>
      <c r="G27" s="15"/>
      <c r="H27" s="14"/>
      <c r="I27" s="12"/>
      <c r="J27" s="15"/>
      <c r="K27" s="12"/>
      <c r="L27" s="14"/>
      <c r="M27" s="15"/>
      <c r="N27" s="14"/>
      <c r="O27" s="12"/>
      <c r="P27" s="15"/>
      <c r="Q27" s="12"/>
      <c r="R27" s="14"/>
      <c r="S27" s="15"/>
      <c r="T27" s="14"/>
      <c r="U27" s="12"/>
      <c r="V27" s="15"/>
      <c r="W27" s="12"/>
      <c r="X27" s="14"/>
      <c r="Y27" s="15"/>
      <c r="Z27" s="14"/>
      <c r="AA27" s="12"/>
      <c r="AB27" s="15"/>
      <c r="AC27" s="12"/>
    </row>
    <row r="28" spans="1:29" x14ac:dyDescent="0.3">
      <c r="A28" s="10"/>
      <c r="B28" s="11"/>
      <c r="C28" s="12"/>
      <c r="D28" s="13"/>
      <c r="E28" s="12"/>
      <c r="F28" s="14"/>
      <c r="G28" s="15"/>
      <c r="H28" s="14"/>
      <c r="I28" s="12"/>
      <c r="J28" s="15"/>
      <c r="K28" s="12"/>
      <c r="L28" s="14"/>
      <c r="M28" s="15"/>
      <c r="N28" s="14"/>
      <c r="O28" s="12"/>
      <c r="P28" s="15"/>
      <c r="Q28" s="12"/>
      <c r="R28" s="14"/>
      <c r="S28" s="15"/>
      <c r="T28" s="14"/>
      <c r="U28" s="12"/>
      <c r="V28" s="15"/>
      <c r="W28" s="12"/>
      <c r="X28" s="14"/>
      <c r="Y28" s="15"/>
      <c r="Z28" s="14"/>
      <c r="AA28" s="12"/>
      <c r="AB28" s="15"/>
      <c r="AC28" s="12"/>
    </row>
    <row r="29" spans="1:29" x14ac:dyDescent="0.3">
      <c r="A29" s="10"/>
      <c r="B29" s="11"/>
      <c r="C29" s="12"/>
      <c r="D29" s="13"/>
      <c r="E29" s="12"/>
      <c r="F29" s="14"/>
      <c r="G29" s="15"/>
      <c r="H29" s="14"/>
      <c r="I29" s="12"/>
      <c r="J29" s="15"/>
      <c r="K29" s="12"/>
      <c r="L29" s="14"/>
      <c r="M29" s="15"/>
      <c r="N29" s="14"/>
      <c r="O29" s="12"/>
      <c r="P29" s="15"/>
      <c r="Q29" s="12"/>
      <c r="R29" s="14"/>
      <c r="S29" s="15"/>
      <c r="T29" s="14"/>
      <c r="U29" s="12"/>
      <c r="V29" s="15"/>
      <c r="W29" s="12"/>
      <c r="X29" s="14"/>
      <c r="Y29" s="15"/>
      <c r="Z29" s="14"/>
      <c r="AA29" s="12"/>
      <c r="AB29" s="15"/>
      <c r="AC29" s="12"/>
    </row>
    <row r="30" spans="1:29" x14ac:dyDescent="0.3">
      <c r="A30" s="10"/>
      <c r="B30" s="11"/>
      <c r="C30" s="12"/>
      <c r="D30" s="13"/>
      <c r="E30" s="12"/>
      <c r="F30" s="14"/>
      <c r="G30" s="15"/>
      <c r="H30" s="14"/>
      <c r="I30" s="12"/>
      <c r="J30" s="15"/>
      <c r="K30" s="12"/>
      <c r="L30" s="14"/>
      <c r="M30" s="15"/>
      <c r="N30" s="14"/>
      <c r="O30" s="12"/>
      <c r="P30" s="15"/>
      <c r="Q30" s="12"/>
      <c r="R30" s="14"/>
      <c r="S30" s="15"/>
      <c r="T30" s="14"/>
      <c r="U30" s="12"/>
      <c r="V30" s="15"/>
      <c r="W30" s="12"/>
      <c r="X30" s="14"/>
      <c r="Y30" s="15"/>
      <c r="Z30" s="14"/>
      <c r="AA30" s="12"/>
      <c r="AB30" s="15"/>
      <c r="AC30" s="12"/>
    </row>
    <row r="31" spans="1:29" x14ac:dyDescent="0.3">
      <c r="A31" s="10"/>
      <c r="B31" s="11"/>
      <c r="C31" s="12"/>
      <c r="D31" s="13"/>
      <c r="E31" s="12"/>
      <c r="F31" s="14"/>
      <c r="G31" s="15"/>
      <c r="H31" s="14"/>
      <c r="I31" s="12"/>
      <c r="J31" s="15"/>
      <c r="K31" s="12"/>
      <c r="L31" s="14"/>
      <c r="M31" s="15"/>
      <c r="N31" s="14"/>
      <c r="O31" s="12"/>
      <c r="P31" s="15"/>
      <c r="Q31" s="12"/>
      <c r="R31" s="14"/>
      <c r="S31" s="15"/>
      <c r="T31" s="14"/>
      <c r="U31" s="12"/>
      <c r="V31" s="15"/>
      <c r="W31" s="12"/>
      <c r="X31" s="14"/>
      <c r="Y31" s="15"/>
      <c r="Z31" s="14"/>
      <c r="AA31" s="12"/>
      <c r="AB31" s="15"/>
      <c r="AC31" s="12"/>
    </row>
    <row r="32" spans="1:29" x14ac:dyDescent="0.3">
      <c r="A32" s="10"/>
      <c r="B32" s="11"/>
      <c r="C32" s="12"/>
      <c r="D32" s="13"/>
      <c r="E32" s="12"/>
      <c r="F32" s="14"/>
      <c r="G32" s="15"/>
      <c r="H32" s="14"/>
      <c r="I32" s="12"/>
      <c r="J32" s="15"/>
      <c r="K32" s="12"/>
      <c r="L32" s="14"/>
      <c r="M32" s="15"/>
      <c r="N32" s="14"/>
      <c r="O32" s="12"/>
      <c r="P32" s="15"/>
      <c r="Q32" s="12"/>
      <c r="R32" s="14"/>
      <c r="S32" s="15"/>
      <c r="T32" s="14"/>
      <c r="U32" s="12"/>
      <c r="V32" s="15"/>
      <c r="W32" s="12"/>
      <c r="X32" s="14"/>
      <c r="Y32" s="15"/>
      <c r="Z32" s="14"/>
      <c r="AA32" s="12"/>
      <c r="AB32" s="15"/>
      <c r="AC32" s="12"/>
    </row>
    <row r="33" spans="1:29" x14ac:dyDescent="0.3">
      <c r="A33" s="10"/>
      <c r="B33" s="11"/>
      <c r="C33" s="12"/>
      <c r="D33" s="13"/>
      <c r="E33" s="12"/>
      <c r="F33" s="14"/>
      <c r="G33" s="15"/>
      <c r="H33" s="14"/>
      <c r="I33" s="12"/>
      <c r="J33" s="15"/>
      <c r="K33" s="12"/>
      <c r="L33" s="14"/>
      <c r="M33" s="15"/>
      <c r="N33" s="14"/>
      <c r="O33" s="12"/>
      <c r="P33" s="15"/>
      <c r="Q33" s="12"/>
      <c r="R33" s="14"/>
      <c r="S33" s="15"/>
      <c r="T33" s="14"/>
      <c r="U33" s="12"/>
      <c r="V33" s="15"/>
      <c r="W33" s="12"/>
      <c r="X33" s="14"/>
      <c r="Y33" s="15"/>
      <c r="Z33" s="14"/>
      <c r="AA33" s="12"/>
      <c r="AB33" s="15"/>
      <c r="AC33" s="12"/>
    </row>
    <row r="34" spans="1:29" x14ac:dyDescent="0.3">
      <c r="A34" s="10"/>
      <c r="B34" s="11"/>
      <c r="C34" s="12"/>
      <c r="D34" s="13"/>
      <c r="E34" s="12"/>
      <c r="F34" s="14"/>
      <c r="G34" s="15"/>
      <c r="H34" s="14"/>
      <c r="I34" s="12"/>
      <c r="J34" s="15"/>
      <c r="K34" s="12"/>
      <c r="L34" s="14"/>
      <c r="M34" s="15"/>
      <c r="N34" s="14"/>
      <c r="O34" s="12"/>
      <c r="P34" s="15"/>
      <c r="Q34" s="12"/>
      <c r="R34" s="14"/>
      <c r="S34" s="15"/>
      <c r="T34" s="14"/>
      <c r="U34" s="12"/>
      <c r="V34" s="15"/>
      <c r="W34" s="12"/>
      <c r="X34" s="14"/>
      <c r="Y34" s="15"/>
      <c r="Z34" s="14"/>
      <c r="AA34" s="12"/>
      <c r="AB34" s="15"/>
      <c r="AC34" s="12"/>
    </row>
    <row r="35" spans="1:29" x14ac:dyDescent="0.3">
      <c r="A35" s="10"/>
      <c r="B35" s="11"/>
      <c r="C35" s="12"/>
      <c r="D35" s="13"/>
      <c r="E35" s="12"/>
      <c r="F35" s="14"/>
      <c r="G35" s="15"/>
      <c r="H35" s="14"/>
      <c r="I35" s="12"/>
      <c r="J35" s="15"/>
      <c r="K35" s="12"/>
      <c r="L35" s="14"/>
      <c r="M35" s="15"/>
      <c r="N35" s="14"/>
      <c r="O35" s="12"/>
      <c r="P35" s="15"/>
      <c r="Q35" s="12"/>
      <c r="R35" s="14"/>
      <c r="S35" s="15"/>
      <c r="T35" s="14"/>
      <c r="U35" s="12"/>
      <c r="V35" s="15"/>
      <c r="W35" s="12"/>
      <c r="X35" s="14"/>
      <c r="Y35" s="15"/>
      <c r="Z35" s="14"/>
      <c r="AA35" s="12"/>
      <c r="AB35" s="15"/>
      <c r="AC35" s="12"/>
    </row>
    <row r="36" spans="1:29" x14ac:dyDescent="0.3">
      <c r="A36" s="10"/>
      <c r="B36" s="11"/>
      <c r="C36" s="12"/>
      <c r="D36" s="13"/>
      <c r="E36" s="12"/>
      <c r="F36" s="14"/>
      <c r="G36" s="15"/>
      <c r="H36" s="14"/>
      <c r="I36" s="12"/>
      <c r="J36" s="15"/>
      <c r="K36" s="12"/>
      <c r="L36" s="14"/>
      <c r="M36" s="15"/>
      <c r="N36" s="14"/>
      <c r="O36" s="12"/>
      <c r="P36" s="15"/>
      <c r="Q36" s="12"/>
      <c r="R36" s="14"/>
      <c r="S36" s="15"/>
      <c r="T36" s="14"/>
      <c r="U36" s="12"/>
      <c r="V36" s="15"/>
      <c r="W36" s="12"/>
      <c r="X36" s="14"/>
      <c r="Y36" s="15"/>
      <c r="Z36" s="14"/>
      <c r="AA36" s="12"/>
      <c r="AB36" s="15"/>
      <c r="AC36" s="12"/>
    </row>
    <row r="37" spans="1:29" x14ac:dyDescent="0.3">
      <c r="A37" s="10"/>
      <c r="B37" s="11"/>
      <c r="C37" s="12"/>
      <c r="D37" s="13"/>
      <c r="E37" s="12"/>
      <c r="F37" s="14"/>
      <c r="G37" s="15"/>
      <c r="H37" s="14"/>
      <c r="I37" s="12"/>
      <c r="J37" s="15"/>
      <c r="K37" s="12"/>
      <c r="L37" s="14"/>
      <c r="M37" s="15"/>
      <c r="N37" s="14"/>
      <c r="O37" s="12"/>
      <c r="P37" s="15"/>
      <c r="Q37" s="12"/>
      <c r="R37" s="14"/>
      <c r="S37" s="15"/>
      <c r="T37" s="14"/>
      <c r="U37" s="12"/>
      <c r="V37" s="15"/>
      <c r="W37" s="12"/>
      <c r="X37" s="14"/>
      <c r="Y37" s="15"/>
      <c r="Z37" s="14"/>
      <c r="AA37" s="12"/>
      <c r="AB37" s="15"/>
      <c r="AC37" s="12"/>
    </row>
    <row r="38" spans="1:29" x14ac:dyDescent="0.3">
      <c r="A38" s="10"/>
      <c r="B38" s="11"/>
      <c r="C38" s="12"/>
      <c r="D38" s="13"/>
      <c r="E38" s="12"/>
      <c r="F38" s="14"/>
      <c r="G38" s="15"/>
      <c r="H38" s="14"/>
      <c r="I38" s="12"/>
      <c r="J38" s="15"/>
      <c r="K38" s="12"/>
      <c r="L38" s="14"/>
      <c r="M38" s="15"/>
      <c r="N38" s="14"/>
      <c r="O38" s="12"/>
      <c r="P38" s="15"/>
      <c r="Q38" s="12"/>
      <c r="R38" s="14"/>
      <c r="S38" s="15"/>
      <c r="T38" s="14"/>
      <c r="U38" s="12"/>
      <c r="V38" s="15"/>
      <c r="W38" s="12"/>
      <c r="X38" s="14"/>
      <c r="Y38" s="15"/>
      <c r="Z38" s="14"/>
      <c r="AA38" s="12"/>
      <c r="AB38" s="15"/>
      <c r="AC38" s="12"/>
    </row>
    <row r="39" spans="1:29" x14ac:dyDescent="0.3">
      <c r="A39" s="10"/>
      <c r="B39" s="11"/>
      <c r="C39" s="12"/>
      <c r="D39" s="13"/>
      <c r="E39" s="12"/>
      <c r="F39" s="14"/>
      <c r="G39" s="15"/>
      <c r="H39" s="14"/>
      <c r="I39" s="12"/>
      <c r="J39" s="15"/>
      <c r="K39" s="12"/>
      <c r="L39" s="14"/>
      <c r="M39" s="15"/>
      <c r="N39" s="14"/>
      <c r="O39" s="12"/>
      <c r="P39" s="15"/>
      <c r="Q39" s="12"/>
      <c r="R39" s="14"/>
      <c r="S39" s="15"/>
      <c r="T39" s="14"/>
      <c r="U39" s="12"/>
      <c r="V39" s="15"/>
      <c r="W39" s="12"/>
      <c r="X39" s="14"/>
      <c r="Y39" s="15"/>
      <c r="Z39" s="14"/>
      <c r="AA39" s="12"/>
      <c r="AB39" s="15"/>
      <c r="AC39" s="12"/>
    </row>
    <row r="40" spans="1:29" x14ac:dyDescent="0.3">
      <c r="A40" s="10"/>
      <c r="B40" s="11"/>
      <c r="C40" s="12"/>
      <c r="D40" s="13"/>
      <c r="E40" s="12"/>
      <c r="F40" s="14"/>
      <c r="G40" s="15"/>
      <c r="H40" s="14"/>
      <c r="I40" s="12"/>
      <c r="J40" s="15"/>
      <c r="K40" s="12"/>
      <c r="L40" s="14"/>
      <c r="M40" s="15"/>
      <c r="N40" s="14"/>
      <c r="O40" s="12"/>
      <c r="P40" s="15"/>
      <c r="Q40" s="12"/>
      <c r="R40" s="14"/>
      <c r="S40" s="15"/>
      <c r="T40" s="14"/>
      <c r="U40" s="12"/>
      <c r="V40" s="15"/>
      <c r="W40" s="12"/>
      <c r="X40" s="14"/>
      <c r="Y40" s="15"/>
      <c r="Z40" s="14"/>
      <c r="AA40" s="12"/>
      <c r="AB40" s="15"/>
      <c r="AC40" s="12"/>
    </row>
    <row r="41" spans="1:29" x14ac:dyDescent="0.3">
      <c r="A41" s="10"/>
      <c r="B41" s="11"/>
      <c r="C41" s="12"/>
      <c r="D41" s="13"/>
      <c r="E41" s="12"/>
      <c r="F41" s="14"/>
      <c r="G41" s="15"/>
      <c r="H41" s="14"/>
      <c r="I41" s="12"/>
      <c r="J41" s="15"/>
      <c r="K41" s="12"/>
      <c r="L41" s="14"/>
      <c r="M41" s="15"/>
      <c r="N41" s="14"/>
      <c r="O41" s="12"/>
      <c r="P41" s="15"/>
      <c r="Q41" s="12"/>
      <c r="R41" s="14"/>
      <c r="S41" s="15"/>
      <c r="T41" s="14"/>
      <c r="U41" s="12"/>
      <c r="V41" s="15"/>
      <c r="W41" s="12"/>
      <c r="X41" s="14"/>
      <c r="Y41" s="15"/>
      <c r="Z41" s="14"/>
      <c r="AA41" s="12"/>
      <c r="AB41" s="15"/>
      <c r="AC41" s="12"/>
    </row>
    <row r="42" spans="1:29" x14ac:dyDescent="0.3">
      <c r="A42" s="10"/>
      <c r="B42" s="11"/>
      <c r="C42" s="12"/>
      <c r="D42" s="13"/>
      <c r="E42" s="12"/>
      <c r="F42" s="14"/>
      <c r="G42" s="15"/>
      <c r="H42" s="14"/>
      <c r="I42" s="12"/>
      <c r="J42" s="15"/>
      <c r="K42" s="12"/>
      <c r="L42" s="14"/>
      <c r="M42" s="15"/>
      <c r="N42" s="14"/>
      <c r="O42" s="12"/>
      <c r="P42" s="15"/>
      <c r="Q42" s="12"/>
      <c r="R42" s="14"/>
      <c r="S42" s="15"/>
      <c r="T42" s="14"/>
      <c r="U42" s="12"/>
      <c r="V42" s="15"/>
      <c r="W42" s="12"/>
      <c r="X42" s="14"/>
      <c r="Y42" s="15"/>
      <c r="Z42" s="14"/>
      <c r="AA42" s="12"/>
      <c r="AB42" s="15"/>
      <c r="AC42" s="12"/>
    </row>
    <row r="43" spans="1:29" x14ac:dyDescent="0.3">
      <c r="A43" s="10"/>
      <c r="B43" s="11"/>
      <c r="C43" s="12"/>
      <c r="D43" s="13"/>
      <c r="E43" s="12"/>
      <c r="F43" s="14"/>
      <c r="G43" s="15"/>
      <c r="H43" s="14"/>
      <c r="I43" s="12"/>
      <c r="J43" s="15"/>
      <c r="K43" s="12"/>
      <c r="L43" s="14"/>
      <c r="M43" s="15"/>
      <c r="N43" s="14"/>
      <c r="O43" s="12"/>
      <c r="P43" s="15"/>
      <c r="Q43" s="12"/>
      <c r="R43" s="14"/>
      <c r="S43" s="15"/>
      <c r="T43" s="14"/>
      <c r="U43" s="12"/>
      <c r="V43" s="15"/>
      <c r="W43" s="12"/>
      <c r="X43" s="14"/>
      <c r="Y43" s="15"/>
      <c r="Z43" s="14"/>
      <c r="AA43" s="12"/>
      <c r="AB43" s="15"/>
      <c r="AC43" s="12"/>
    </row>
    <row r="44" spans="1:29" x14ac:dyDescent="0.3">
      <c r="A44" s="10"/>
      <c r="B44" s="11"/>
      <c r="C44" s="12"/>
      <c r="D44" s="13"/>
      <c r="E44" s="12"/>
      <c r="F44" s="14"/>
      <c r="G44" s="15"/>
      <c r="H44" s="14"/>
      <c r="I44" s="12"/>
      <c r="J44" s="15"/>
      <c r="K44" s="12"/>
      <c r="L44" s="14"/>
      <c r="M44" s="15"/>
      <c r="N44" s="14"/>
      <c r="O44" s="12"/>
      <c r="P44" s="15"/>
      <c r="Q44" s="12"/>
      <c r="R44" s="14"/>
      <c r="S44" s="15"/>
      <c r="T44" s="14"/>
      <c r="U44" s="12"/>
      <c r="V44" s="15"/>
      <c r="W44" s="12"/>
      <c r="X44" s="14"/>
      <c r="Y44" s="15"/>
      <c r="Z44" s="14"/>
      <c r="AA44" s="12"/>
      <c r="AB44" s="15"/>
      <c r="AC44" s="12"/>
    </row>
    <row r="45" spans="1:29" x14ac:dyDescent="0.3">
      <c r="A45" s="10"/>
      <c r="B45" s="11"/>
      <c r="C45" s="12"/>
      <c r="D45" s="13"/>
      <c r="E45" s="12"/>
      <c r="F45" s="14"/>
      <c r="G45" s="15"/>
      <c r="H45" s="14"/>
      <c r="I45" s="12"/>
      <c r="J45" s="15"/>
      <c r="K45" s="12"/>
      <c r="L45" s="14"/>
      <c r="M45" s="15"/>
      <c r="N45" s="14"/>
      <c r="O45" s="12"/>
      <c r="P45" s="15"/>
      <c r="Q45" s="12"/>
      <c r="R45" s="14"/>
      <c r="S45" s="15"/>
      <c r="T45" s="14"/>
      <c r="U45" s="12"/>
      <c r="V45" s="15"/>
      <c r="W45" s="12"/>
      <c r="X45" s="14"/>
      <c r="Y45" s="15"/>
      <c r="Z45" s="14"/>
      <c r="AA45" s="12"/>
      <c r="AB45" s="15"/>
      <c r="AC45" s="12"/>
    </row>
    <row r="46" spans="1:29" x14ac:dyDescent="0.3">
      <c r="A46" s="10"/>
      <c r="B46" s="11"/>
      <c r="C46" s="12"/>
      <c r="D46" s="13"/>
      <c r="E46" s="12"/>
      <c r="F46" s="14"/>
      <c r="G46" s="15"/>
      <c r="H46" s="14"/>
      <c r="I46" s="12"/>
      <c r="J46" s="15"/>
      <c r="K46" s="12"/>
      <c r="L46" s="14"/>
      <c r="M46" s="15"/>
      <c r="N46" s="14"/>
      <c r="O46" s="12"/>
      <c r="P46" s="15"/>
      <c r="Q46" s="12"/>
      <c r="R46" s="14"/>
      <c r="S46" s="15"/>
      <c r="T46" s="14"/>
      <c r="U46" s="12"/>
      <c r="V46" s="15"/>
      <c r="W46" s="12"/>
      <c r="X46" s="14"/>
      <c r="Y46" s="15"/>
      <c r="Z46" s="14"/>
      <c r="AA46" s="12"/>
      <c r="AB46" s="15"/>
      <c r="AC46" s="12"/>
    </row>
    <row r="47" spans="1:29" x14ac:dyDescent="0.3">
      <c r="A47" s="10"/>
      <c r="B47" s="11"/>
      <c r="C47" s="12"/>
      <c r="D47" s="13"/>
      <c r="E47" s="12"/>
      <c r="F47" s="14"/>
      <c r="G47" s="15"/>
      <c r="H47" s="14"/>
      <c r="I47" s="12"/>
      <c r="J47" s="15"/>
      <c r="K47" s="12"/>
      <c r="L47" s="14"/>
      <c r="M47" s="15"/>
      <c r="N47" s="14"/>
      <c r="O47" s="12"/>
      <c r="P47" s="15"/>
      <c r="Q47" s="12"/>
      <c r="R47" s="14"/>
      <c r="S47" s="15"/>
      <c r="T47" s="14"/>
      <c r="U47" s="12"/>
      <c r="V47" s="15"/>
      <c r="W47" s="12"/>
      <c r="X47" s="14"/>
      <c r="Y47" s="15"/>
      <c r="Z47" s="14"/>
      <c r="AA47" s="12"/>
      <c r="AB47" s="15"/>
      <c r="AC47" s="12"/>
    </row>
    <row r="48" spans="1:29" x14ac:dyDescent="0.3">
      <c r="A48" s="10"/>
      <c r="B48" s="11"/>
      <c r="C48" s="12"/>
      <c r="D48" s="13"/>
      <c r="E48" s="12"/>
      <c r="F48" s="14"/>
      <c r="G48" s="15"/>
      <c r="H48" s="14"/>
      <c r="I48" s="12"/>
      <c r="J48" s="15"/>
      <c r="K48" s="12"/>
      <c r="L48" s="14"/>
      <c r="M48" s="15"/>
      <c r="N48" s="14"/>
      <c r="O48" s="12"/>
      <c r="P48" s="15"/>
      <c r="Q48" s="12"/>
      <c r="R48" s="14"/>
      <c r="S48" s="15"/>
      <c r="T48" s="14"/>
      <c r="U48" s="12"/>
      <c r="V48" s="15"/>
      <c r="W48" s="12"/>
      <c r="X48" s="14"/>
      <c r="Y48" s="15"/>
      <c r="Z48" s="14"/>
      <c r="AA48" s="12"/>
      <c r="AB48" s="15"/>
      <c r="AC48" s="12"/>
    </row>
    <row r="49" spans="1:29" x14ac:dyDescent="0.3">
      <c r="A49" s="10"/>
      <c r="B49" s="11"/>
      <c r="C49" s="12"/>
      <c r="D49" s="13"/>
      <c r="E49" s="12"/>
      <c r="F49" s="14"/>
      <c r="G49" s="15"/>
      <c r="H49" s="14"/>
      <c r="I49" s="12"/>
      <c r="J49" s="15"/>
      <c r="K49" s="12"/>
      <c r="L49" s="14"/>
      <c r="M49" s="15"/>
      <c r="N49" s="14"/>
      <c r="O49" s="12"/>
      <c r="P49" s="15"/>
      <c r="Q49" s="12"/>
      <c r="R49" s="14"/>
      <c r="S49" s="15"/>
      <c r="T49" s="14"/>
      <c r="U49" s="12"/>
      <c r="V49" s="15"/>
      <c r="W49" s="12"/>
      <c r="X49" s="14"/>
      <c r="Y49" s="15"/>
      <c r="Z49" s="14"/>
      <c r="AA49" s="12"/>
      <c r="AB49" s="15"/>
      <c r="AC49" s="12"/>
    </row>
    <row r="50" spans="1:29" x14ac:dyDescent="0.3">
      <c r="A50" s="10"/>
      <c r="B50" s="11"/>
      <c r="C50" s="12"/>
      <c r="D50" s="13"/>
      <c r="E50" s="12"/>
      <c r="F50" s="14"/>
      <c r="G50" s="15"/>
      <c r="H50" s="14"/>
      <c r="I50" s="12"/>
      <c r="J50" s="15"/>
      <c r="K50" s="12"/>
      <c r="L50" s="14"/>
      <c r="M50" s="15"/>
      <c r="N50" s="14"/>
      <c r="O50" s="12"/>
      <c r="P50" s="15"/>
      <c r="Q50" s="12"/>
      <c r="R50" s="14"/>
      <c r="S50" s="15"/>
      <c r="T50" s="14"/>
      <c r="U50" s="12"/>
      <c r="V50" s="15"/>
      <c r="W50" s="12"/>
      <c r="X50" s="14"/>
      <c r="Y50" s="15"/>
      <c r="Z50" s="14"/>
      <c r="AA50" s="12"/>
      <c r="AB50" s="15"/>
      <c r="AC50" s="12"/>
    </row>
    <row r="51" spans="1:29" x14ac:dyDescent="0.3">
      <c r="A51" s="10"/>
      <c r="B51" s="11"/>
      <c r="C51" s="12"/>
      <c r="D51" s="13"/>
      <c r="E51" s="12"/>
      <c r="F51" s="14"/>
      <c r="G51" s="15"/>
      <c r="H51" s="14"/>
      <c r="I51" s="12"/>
      <c r="J51" s="15"/>
      <c r="K51" s="12"/>
      <c r="L51" s="14"/>
      <c r="M51" s="15"/>
      <c r="N51" s="14"/>
      <c r="O51" s="12"/>
      <c r="P51" s="15"/>
      <c r="Q51" s="12"/>
      <c r="R51" s="14"/>
      <c r="S51" s="15"/>
      <c r="T51" s="14"/>
      <c r="U51" s="12"/>
      <c r="V51" s="15"/>
      <c r="W51" s="12"/>
      <c r="X51" s="14"/>
      <c r="Y51" s="15"/>
      <c r="Z51" s="14"/>
      <c r="AA51" s="12"/>
      <c r="AB51" s="15"/>
      <c r="AC51" s="12"/>
    </row>
    <row r="52" spans="1:29" x14ac:dyDescent="0.3">
      <c r="A52" s="10"/>
      <c r="B52" s="11"/>
      <c r="C52" s="12"/>
      <c r="D52" s="13"/>
      <c r="E52" s="12"/>
      <c r="F52" s="14"/>
      <c r="G52" s="15"/>
      <c r="H52" s="14"/>
      <c r="I52" s="12"/>
      <c r="J52" s="15"/>
      <c r="K52" s="12"/>
      <c r="L52" s="14"/>
      <c r="M52" s="15"/>
      <c r="N52" s="14"/>
      <c r="O52" s="12"/>
      <c r="P52" s="15"/>
      <c r="Q52" s="12"/>
      <c r="R52" s="14"/>
      <c r="S52" s="15"/>
      <c r="T52" s="14"/>
      <c r="U52" s="12"/>
      <c r="V52" s="15"/>
      <c r="W52" s="12"/>
      <c r="X52" s="14"/>
      <c r="Y52" s="15"/>
      <c r="Z52" s="14"/>
      <c r="AA52" s="12"/>
      <c r="AB52" s="15"/>
      <c r="AC52" s="12"/>
    </row>
    <row r="53" spans="1:29" x14ac:dyDescent="0.3">
      <c r="A53" s="10"/>
      <c r="B53" s="11"/>
      <c r="C53" s="12"/>
      <c r="D53" s="13"/>
      <c r="E53" s="12"/>
      <c r="F53" s="14"/>
      <c r="G53" s="15"/>
      <c r="H53" s="14"/>
      <c r="I53" s="12"/>
      <c r="J53" s="15"/>
      <c r="K53" s="12"/>
      <c r="L53" s="14"/>
      <c r="M53" s="15"/>
      <c r="N53" s="14"/>
      <c r="O53" s="12"/>
      <c r="P53" s="15"/>
      <c r="Q53" s="12"/>
      <c r="R53" s="14"/>
      <c r="S53" s="15"/>
      <c r="T53" s="14"/>
      <c r="U53" s="12"/>
      <c r="V53" s="15"/>
      <c r="W53" s="12"/>
      <c r="X53" s="14"/>
      <c r="Y53" s="15"/>
      <c r="Z53" s="14"/>
      <c r="AA53" s="12"/>
      <c r="AB53" s="15"/>
      <c r="AC53" s="12"/>
    </row>
    <row r="54" spans="1:29" x14ac:dyDescent="0.3">
      <c r="A54" s="10"/>
      <c r="B54" s="11"/>
      <c r="C54" s="12"/>
      <c r="D54" s="13"/>
      <c r="E54" s="12"/>
      <c r="F54" s="14"/>
      <c r="G54" s="15"/>
      <c r="H54" s="14"/>
      <c r="I54" s="12"/>
      <c r="J54" s="15"/>
      <c r="K54" s="12"/>
      <c r="L54" s="14"/>
      <c r="M54" s="15"/>
      <c r="N54" s="14"/>
      <c r="O54" s="12"/>
      <c r="P54" s="15"/>
      <c r="Q54" s="12"/>
      <c r="R54" s="14"/>
      <c r="S54" s="15"/>
      <c r="T54" s="14"/>
      <c r="U54" s="12"/>
      <c r="V54" s="15"/>
      <c r="W54" s="12"/>
      <c r="X54" s="14"/>
      <c r="Y54" s="15"/>
      <c r="Z54" s="14"/>
      <c r="AA54" s="12"/>
      <c r="AB54" s="15"/>
      <c r="AC54" s="12"/>
    </row>
    <row r="55" spans="1:29" x14ac:dyDescent="0.3">
      <c r="A55" s="10"/>
      <c r="B55" s="11"/>
      <c r="C55" s="12"/>
      <c r="D55" s="13"/>
      <c r="E55" s="12"/>
      <c r="F55" s="14"/>
      <c r="G55" s="15"/>
      <c r="H55" s="14"/>
      <c r="I55" s="12"/>
      <c r="J55" s="15"/>
      <c r="K55" s="12"/>
      <c r="L55" s="14"/>
      <c r="M55" s="15"/>
      <c r="N55" s="14"/>
      <c r="O55" s="12"/>
      <c r="P55" s="15"/>
      <c r="Q55" s="12"/>
      <c r="R55" s="14"/>
      <c r="S55" s="15"/>
      <c r="T55" s="14"/>
      <c r="U55" s="12"/>
      <c r="V55" s="15"/>
      <c r="W55" s="12"/>
      <c r="X55" s="14"/>
      <c r="Y55" s="15"/>
      <c r="Z55" s="14"/>
      <c r="AA55" s="12"/>
      <c r="AB55" s="15"/>
      <c r="AC55" s="12"/>
    </row>
    <row r="56" spans="1:29" x14ac:dyDescent="0.3">
      <c r="A56" s="10"/>
      <c r="B56" s="11"/>
      <c r="C56" s="12"/>
      <c r="D56" s="13"/>
      <c r="E56" s="12"/>
      <c r="F56" s="14"/>
      <c r="G56" s="15"/>
      <c r="H56" s="14"/>
      <c r="I56" s="12"/>
      <c r="J56" s="15"/>
      <c r="K56" s="12"/>
      <c r="L56" s="14"/>
      <c r="M56" s="15"/>
      <c r="N56" s="14"/>
      <c r="O56" s="12"/>
      <c r="P56" s="15"/>
      <c r="Q56" s="12"/>
      <c r="R56" s="14"/>
      <c r="S56" s="15"/>
      <c r="T56" s="14"/>
      <c r="U56" s="12"/>
      <c r="V56" s="15"/>
      <c r="W56" s="12"/>
      <c r="X56" s="14"/>
      <c r="Y56" s="15"/>
      <c r="Z56" s="14"/>
      <c r="AA56" s="12"/>
      <c r="AB56" s="15"/>
      <c r="AC56" s="12"/>
    </row>
    <row r="57" spans="1:29" x14ac:dyDescent="0.3">
      <c r="A57" s="10"/>
      <c r="B57" s="11"/>
      <c r="C57" s="12"/>
      <c r="D57" s="13"/>
      <c r="E57" s="12"/>
      <c r="F57" s="14"/>
      <c r="G57" s="15"/>
      <c r="H57" s="14"/>
      <c r="I57" s="12"/>
      <c r="J57" s="15"/>
      <c r="K57" s="12"/>
      <c r="L57" s="14"/>
      <c r="M57" s="15"/>
      <c r="N57" s="14"/>
      <c r="O57" s="12"/>
      <c r="P57" s="15"/>
      <c r="Q57" s="12"/>
      <c r="R57" s="14"/>
      <c r="S57" s="15"/>
      <c r="T57" s="14"/>
      <c r="U57" s="12"/>
      <c r="V57" s="15"/>
      <c r="W57" s="12"/>
      <c r="X57" s="14"/>
      <c r="Y57" s="15"/>
      <c r="Z57" s="14"/>
      <c r="AA57" s="12"/>
      <c r="AB57" s="15"/>
      <c r="AC57" s="12"/>
    </row>
    <row r="58" spans="1:29" x14ac:dyDescent="0.3">
      <c r="A58" s="10"/>
      <c r="B58" s="11"/>
      <c r="C58" s="12"/>
      <c r="D58" s="13"/>
      <c r="E58" s="12"/>
      <c r="F58" s="14"/>
      <c r="G58" s="15"/>
      <c r="H58" s="14"/>
      <c r="I58" s="12"/>
      <c r="J58" s="15"/>
      <c r="K58" s="12"/>
      <c r="L58" s="14"/>
      <c r="M58" s="15"/>
      <c r="N58" s="14"/>
      <c r="O58" s="12"/>
      <c r="P58" s="15"/>
      <c r="Q58" s="12"/>
      <c r="R58" s="14"/>
      <c r="S58" s="15"/>
      <c r="T58" s="14"/>
      <c r="U58" s="12"/>
      <c r="V58" s="15"/>
      <c r="W58" s="12"/>
      <c r="X58" s="14"/>
      <c r="Y58" s="15"/>
      <c r="Z58" s="14"/>
      <c r="AA58" s="12"/>
      <c r="AB58" s="15"/>
      <c r="AC58" s="12"/>
    </row>
    <row r="59" spans="1:29" x14ac:dyDescent="0.3">
      <c r="A59" s="10"/>
      <c r="B59" s="11"/>
      <c r="C59" s="12"/>
      <c r="D59" s="13"/>
      <c r="E59" s="12"/>
      <c r="F59" s="14"/>
      <c r="G59" s="15"/>
      <c r="H59" s="14"/>
      <c r="I59" s="12"/>
      <c r="J59" s="15"/>
      <c r="K59" s="12"/>
      <c r="L59" s="14"/>
      <c r="M59" s="15"/>
      <c r="N59" s="14"/>
      <c r="O59" s="12"/>
      <c r="P59" s="15"/>
      <c r="Q59" s="12"/>
      <c r="R59" s="14"/>
      <c r="S59" s="15"/>
      <c r="T59" s="14"/>
      <c r="U59" s="12"/>
      <c r="V59" s="15"/>
      <c r="W59" s="12"/>
      <c r="X59" s="14"/>
      <c r="Y59" s="15"/>
      <c r="Z59" s="14"/>
      <c r="AA59" s="12"/>
      <c r="AB59" s="15"/>
      <c r="AC59" s="12"/>
    </row>
    <row r="60" spans="1:29" x14ac:dyDescent="0.3">
      <c r="A60" s="10"/>
      <c r="B60" s="11"/>
      <c r="C60" s="12"/>
      <c r="D60" s="13"/>
      <c r="E60" s="12"/>
      <c r="F60" s="14"/>
      <c r="G60" s="15"/>
      <c r="H60" s="14"/>
      <c r="I60" s="12"/>
      <c r="J60" s="15"/>
      <c r="K60" s="12"/>
      <c r="L60" s="14"/>
      <c r="M60" s="15"/>
      <c r="N60" s="14"/>
      <c r="O60" s="12"/>
      <c r="P60" s="15"/>
      <c r="Q60" s="12"/>
      <c r="R60" s="14"/>
      <c r="S60" s="15"/>
      <c r="T60" s="14"/>
      <c r="U60" s="12"/>
      <c r="V60" s="15"/>
      <c r="W60" s="12"/>
      <c r="X60" s="14"/>
      <c r="Y60" s="15"/>
      <c r="Z60" s="14"/>
      <c r="AA60" s="12"/>
      <c r="AB60" s="15"/>
      <c r="AC60" s="12"/>
    </row>
    <row r="61" spans="1:29" x14ac:dyDescent="0.3">
      <c r="A61" s="10"/>
      <c r="B61" s="11"/>
      <c r="C61" s="12"/>
      <c r="D61" s="13"/>
      <c r="E61" s="12"/>
      <c r="F61" s="14"/>
      <c r="G61" s="15"/>
      <c r="H61" s="14"/>
      <c r="I61" s="12"/>
      <c r="J61" s="15"/>
      <c r="K61" s="12"/>
      <c r="L61" s="14"/>
      <c r="M61" s="15"/>
      <c r="N61" s="14"/>
      <c r="O61" s="12"/>
      <c r="P61" s="15"/>
      <c r="Q61" s="12"/>
      <c r="R61" s="14"/>
      <c r="S61" s="15"/>
      <c r="T61" s="14"/>
      <c r="U61" s="12"/>
      <c r="V61" s="15"/>
      <c r="W61" s="12"/>
      <c r="X61" s="14"/>
      <c r="Y61" s="15"/>
      <c r="Z61" s="14"/>
      <c r="AA61" s="12"/>
      <c r="AB61" s="15"/>
      <c r="AC61" s="12"/>
    </row>
    <row r="62" spans="1:29" x14ac:dyDescent="0.3">
      <c r="A62" s="10"/>
      <c r="B62" s="11"/>
      <c r="C62" s="12"/>
      <c r="D62" s="13"/>
      <c r="E62" s="12"/>
      <c r="F62" s="14"/>
      <c r="G62" s="15"/>
      <c r="H62" s="14"/>
      <c r="I62" s="12"/>
      <c r="J62" s="15"/>
      <c r="K62" s="12"/>
      <c r="L62" s="14"/>
      <c r="M62" s="15"/>
      <c r="N62" s="14"/>
      <c r="O62" s="12"/>
      <c r="P62" s="15"/>
      <c r="Q62" s="12"/>
      <c r="R62" s="14"/>
      <c r="S62" s="15"/>
      <c r="T62" s="14"/>
      <c r="U62" s="12"/>
      <c r="V62" s="15"/>
      <c r="W62" s="12"/>
      <c r="X62" s="14"/>
      <c r="Y62" s="15"/>
      <c r="Z62" s="14"/>
      <c r="AA62" s="12"/>
      <c r="AB62" s="15"/>
      <c r="AC62" s="12"/>
    </row>
    <row r="63" spans="1:29" x14ac:dyDescent="0.3">
      <c r="A63" s="10"/>
      <c r="B63" s="11"/>
      <c r="C63" s="12"/>
      <c r="D63" s="13"/>
      <c r="E63" s="12"/>
      <c r="F63" s="14"/>
      <c r="G63" s="15"/>
      <c r="H63" s="14"/>
      <c r="I63" s="12"/>
      <c r="J63" s="15"/>
      <c r="K63" s="12"/>
      <c r="L63" s="14"/>
      <c r="M63" s="15"/>
      <c r="N63" s="14"/>
      <c r="O63" s="12"/>
      <c r="P63" s="15"/>
      <c r="Q63" s="12"/>
      <c r="R63" s="14"/>
      <c r="S63" s="15"/>
      <c r="T63" s="14"/>
      <c r="U63" s="12"/>
      <c r="V63" s="15"/>
      <c r="W63" s="12"/>
      <c r="X63" s="14"/>
      <c r="Y63" s="15"/>
      <c r="Z63" s="14"/>
      <c r="AA63" s="12"/>
      <c r="AB63" s="15"/>
      <c r="AC63" s="12"/>
    </row>
    <row r="64" spans="1:29" x14ac:dyDescent="0.3">
      <c r="A64" s="10"/>
      <c r="B64" s="11"/>
      <c r="C64" s="12"/>
      <c r="D64" s="13"/>
      <c r="E64" s="12"/>
      <c r="F64" s="14"/>
      <c r="G64" s="15"/>
      <c r="H64" s="14"/>
      <c r="I64" s="12"/>
      <c r="J64" s="15"/>
      <c r="K64" s="12"/>
      <c r="L64" s="14"/>
      <c r="M64" s="15"/>
      <c r="N64" s="14"/>
      <c r="O64" s="12"/>
      <c r="P64" s="15"/>
      <c r="Q64" s="12"/>
      <c r="R64" s="14"/>
      <c r="S64" s="15"/>
      <c r="T64" s="14"/>
      <c r="U64" s="12"/>
      <c r="V64" s="15"/>
      <c r="W64" s="12"/>
      <c r="X64" s="14"/>
      <c r="Y64" s="15"/>
      <c r="Z64" s="14"/>
      <c r="AA64" s="12"/>
      <c r="AB64" s="15"/>
      <c r="AC64" s="12"/>
    </row>
    <row r="65" spans="1:29" x14ac:dyDescent="0.3">
      <c r="A65" s="10"/>
      <c r="B65" s="11"/>
      <c r="C65" s="12"/>
      <c r="D65" s="13"/>
      <c r="E65" s="12"/>
      <c r="F65" s="14"/>
      <c r="G65" s="15"/>
      <c r="H65" s="14"/>
      <c r="I65" s="12"/>
      <c r="J65" s="15"/>
      <c r="K65" s="12"/>
      <c r="L65" s="14"/>
      <c r="M65" s="15"/>
      <c r="N65" s="14"/>
      <c r="O65" s="12"/>
      <c r="P65" s="15"/>
      <c r="Q65" s="12"/>
      <c r="R65" s="14"/>
      <c r="S65" s="15"/>
      <c r="T65" s="14"/>
      <c r="U65" s="12"/>
      <c r="V65" s="15"/>
      <c r="W65" s="12"/>
      <c r="X65" s="14"/>
      <c r="Y65" s="15"/>
      <c r="Z65" s="14"/>
      <c r="AA65" s="12"/>
      <c r="AB65" s="15"/>
      <c r="AC65" s="12"/>
    </row>
    <row r="66" spans="1:29" x14ac:dyDescent="0.3">
      <c r="A66" s="10"/>
      <c r="B66" s="11"/>
      <c r="C66" s="12"/>
      <c r="D66" s="13"/>
      <c r="E66" s="12"/>
      <c r="F66" s="14"/>
      <c r="G66" s="15"/>
      <c r="H66" s="14"/>
      <c r="I66" s="12"/>
      <c r="J66" s="15"/>
      <c r="K66" s="12"/>
      <c r="L66" s="14"/>
      <c r="M66" s="15"/>
      <c r="N66" s="14"/>
      <c r="O66" s="12"/>
      <c r="P66" s="15"/>
      <c r="Q66" s="12"/>
      <c r="R66" s="14"/>
      <c r="S66" s="15"/>
      <c r="T66" s="14"/>
      <c r="U66" s="12"/>
      <c r="V66" s="15"/>
      <c r="W66" s="12"/>
      <c r="X66" s="14"/>
      <c r="Y66" s="15"/>
      <c r="Z66" s="14"/>
      <c r="AA66" s="12"/>
      <c r="AB66" s="15"/>
      <c r="AC66" s="12"/>
    </row>
    <row r="67" spans="1:29" x14ac:dyDescent="0.3">
      <c r="A67" s="10"/>
      <c r="B67" s="11"/>
      <c r="C67" s="12"/>
      <c r="D67" s="13"/>
      <c r="E67" s="12"/>
      <c r="F67" s="14"/>
      <c r="G67" s="15"/>
      <c r="H67" s="14"/>
      <c r="I67" s="12"/>
      <c r="J67" s="15"/>
      <c r="K67" s="12"/>
      <c r="L67" s="14"/>
      <c r="M67" s="15"/>
      <c r="N67" s="14"/>
      <c r="O67" s="12"/>
      <c r="P67" s="15"/>
      <c r="Q67" s="12"/>
      <c r="R67" s="14"/>
      <c r="S67" s="15"/>
      <c r="T67" s="14"/>
      <c r="U67" s="12"/>
      <c r="V67" s="15"/>
      <c r="W67" s="12"/>
      <c r="X67" s="14"/>
      <c r="Y67" s="15"/>
      <c r="Z67" s="14"/>
      <c r="AA67" s="12"/>
      <c r="AB67" s="15"/>
      <c r="AC67" s="12"/>
    </row>
    <row r="68" spans="1:29" x14ac:dyDescent="0.3">
      <c r="A68" s="10"/>
      <c r="B68" s="11"/>
      <c r="C68" s="12"/>
      <c r="D68" s="13"/>
      <c r="E68" s="12"/>
      <c r="F68" s="14"/>
      <c r="G68" s="15"/>
      <c r="H68" s="14"/>
      <c r="I68" s="12"/>
      <c r="J68" s="15"/>
      <c r="K68" s="12"/>
      <c r="L68" s="14"/>
      <c r="M68" s="15"/>
      <c r="N68" s="14"/>
      <c r="O68" s="12"/>
      <c r="P68" s="15"/>
      <c r="Q68" s="12"/>
      <c r="R68" s="14"/>
      <c r="S68" s="15"/>
      <c r="T68" s="14"/>
      <c r="U68" s="12"/>
      <c r="V68" s="15"/>
      <c r="W68" s="12"/>
      <c r="X68" s="14"/>
      <c r="Y68" s="15"/>
      <c r="Z68" s="14"/>
      <c r="AA68" s="12"/>
      <c r="AB68" s="15"/>
      <c r="AC68" s="12"/>
    </row>
    <row r="69" spans="1:29" ht="37.5" customHeight="1" x14ac:dyDescent="0.3">
      <c r="A69" s="57" t="s">
        <v>15</v>
      </c>
      <c r="B69" s="57"/>
      <c r="C69" s="16">
        <f>SUM(C7:C68)</f>
        <v>6774</v>
      </c>
      <c r="D69" s="16">
        <f>SUM(D7:D68)</f>
        <v>0</v>
      </c>
      <c r="E69" s="16">
        <f>SUM(E7:E68)</f>
        <v>6774</v>
      </c>
      <c r="F69" s="16">
        <f>SUM(F7:F68)</f>
        <v>5118</v>
      </c>
      <c r="G69" s="16">
        <f>SUM(G7:G68)</f>
        <v>0</v>
      </c>
      <c r="H69" s="16">
        <f>SUM(H7:H68)</f>
        <v>5118</v>
      </c>
      <c r="I69" s="16">
        <f>SUM(I7:I68)</f>
        <v>436</v>
      </c>
      <c r="J69" s="16">
        <f>SUM(J7:J68)</f>
        <v>0</v>
      </c>
      <c r="K69" s="16">
        <f>SUM(K7:K68)</f>
        <v>436</v>
      </c>
      <c r="L69" s="16">
        <f>SUM(L7:L68)</f>
        <v>16</v>
      </c>
      <c r="M69" s="16">
        <f>SUM(M7:M68)</f>
        <v>0</v>
      </c>
      <c r="N69" s="16">
        <f>SUM(N7:N68)</f>
        <v>16</v>
      </c>
      <c r="O69" s="16">
        <f>SUM(O7:O68)</f>
        <v>64</v>
      </c>
      <c r="P69" s="16">
        <f>SUM(P7:P68)</f>
        <v>0</v>
      </c>
      <c r="Q69" s="16">
        <f>SUM(Q7:Q68)</f>
        <v>64</v>
      </c>
      <c r="R69" s="16">
        <f>SUM(R7:R68)</f>
        <v>95</v>
      </c>
      <c r="S69" s="16">
        <f>SUM(S7:S68)</f>
        <v>0</v>
      </c>
      <c r="T69" s="16">
        <f>SUM(T7:T68)</f>
        <v>95</v>
      </c>
      <c r="U69" s="16">
        <f>SUM(U7:U68)</f>
        <v>0</v>
      </c>
      <c r="V69" s="16">
        <f>SUM(V7:V68)</f>
        <v>0</v>
      </c>
      <c r="W69" s="16">
        <f>SUM(W7:W68)</f>
        <v>0</v>
      </c>
      <c r="X69" s="16">
        <f>SUM(X7:X68)</f>
        <v>0</v>
      </c>
      <c r="Y69" s="16">
        <f>SUM(Y7:Y68)</f>
        <v>0</v>
      </c>
      <c r="Z69" s="16">
        <f>SUM(Z7:Z68)</f>
        <v>0</v>
      </c>
      <c r="AA69" s="16">
        <f>SUM(AA7:AA68)</f>
        <v>1045</v>
      </c>
      <c r="AB69" s="16">
        <f>SUM(AB7:AB68)</f>
        <v>0</v>
      </c>
      <c r="AC69" s="16">
        <f>SUM(AC7:AC68)</f>
        <v>1045</v>
      </c>
    </row>
  </sheetData>
  <mergeCells count="15">
    <mergeCell ref="A69:B69"/>
    <mergeCell ref="A1:AC1"/>
    <mergeCell ref="A2:AC2"/>
    <mergeCell ref="A3:AC3"/>
    <mergeCell ref="A5:A6"/>
    <mergeCell ref="B5:B6"/>
    <mergeCell ref="C5:E5"/>
    <mergeCell ref="F5:H5"/>
    <mergeCell ref="I5:K5"/>
    <mergeCell ref="L5:N5"/>
    <mergeCell ref="O5:Q5"/>
    <mergeCell ref="R5:T5"/>
    <mergeCell ref="U5:W5"/>
    <mergeCell ref="X5:Z5"/>
    <mergeCell ref="AA5:AC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ĐT theo tuổi</vt:lpstr>
      <vt:lpstr>Theo các ĐT ưu tiên (các xã)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TINHTU</cp:lastModifiedBy>
  <cp:revision>0</cp:revision>
  <dcterms:created xsi:type="dcterms:W3CDTF">2026-08-02T23:56:57Z</dcterms:created>
  <dcterms:modified xsi:type="dcterms:W3CDTF">2026-08-25T08:40:30Z</dcterms:modified>
  <dc:language>en-US</dc:language>
</cp:coreProperties>
</file>